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00"/>
  </bookViews>
  <sheets>
    <sheet name="考试成绩" sheetId="8" r:id="rId1"/>
  </sheets>
  <definedNames>
    <definedName name="_xlnm._FilterDatabase" localSheetId="0" hidden="1">考试成绩!$A$2:$I$40</definedName>
    <definedName name="_xlnm.Print_Titles" localSheetId="0">考试成绩!$2:$2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<sst xmlns="http://schemas.openxmlformats.org/spreadsheetml/2006/main" count="760" uniqueCount="433">
  <si>
    <t>武汉经济技术开发区2026年教育系统校园专项招聘教师考试成绩公告表</t>
  </si>
  <si>
    <t>序号</t>
  </si>
  <si>
    <t>岗位名称</t>
  </si>
  <si>
    <t>姓名</t>
  </si>
  <si>
    <t>身份证      后四位</t>
  </si>
  <si>
    <t>面试成绩</t>
  </si>
  <si>
    <t>复试成绩</t>
  </si>
  <si>
    <t>综合成绩</t>
  </si>
  <si>
    <t>综合成绩排名</t>
  </si>
  <si>
    <t>考点</t>
  </si>
  <si>
    <t>001-中学语文教师</t>
  </si>
  <si>
    <t>董浩南</t>
  </si>
  <si>
    <t>181X</t>
  </si>
  <si>
    <t>88.12</t>
  </si>
  <si>
    <t>武汉</t>
  </si>
  <si>
    <t>黄文轩</t>
  </si>
  <si>
    <t>2518</t>
  </si>
  <si>
    <t>87.18</t>
  </si>
  <si>
    <t>李梦源</t>
  </si>
  <si>
    <t>1322</t>
  </si>
  <si>
    <t>86.64</t>
  </si>
  <si>
    <t>周鑫</t>
  </si>
  <si>
    <t>0046</t>
  </si>
  <si>
    <t>85</t>
  </si>
  <si>
    <t>胡一凡</t>
  </si>
  <si>
    <t>5721</t>
  </si>
  <si>
    <t>85.56</t>
  </si>
  <si>
    <t>韩旭</t>
  </si>
  <si>
    <t>7321</t>
  </si>
  <si>
    <t>83.8</t>
  </si>
  <si>
    <t>吴颖哲</t>
  </si>
  <si>
    <t>0469</t>
  </si>
  <si>
    <t>83.34</t>
  </si>
  <si>
    <t>宋美琪</t>
  </si>
  <si>
    <t>4226</t>
  </si>
  <si>
    <t>83.44</t>
  </si>
  <si>
    <t>沈思含</t>
  </si>
  <si>
    <t>102X</t>
  </si>
  <si>
    <t>83.18</t>
  </si>
  <si>
    <t>胡景和</t>
  </si>
  <si>
    <t>0107</t>
  </si>
  <si>
    <t>82.48</t>
  </si>
  <si>
    <t>黎书宏</t>
  </si>
  <si>
    <t>1589</t>
  </si>
  <si>
    <t>82.5</t>
  </si>
  <si>
    <t>杨淑雅</t>
  </si>
  <si>
    <t>5620</t>
  </si>
  <si>
    <t>82.6</t>
  </si>
  <si>
    <t>周小宇</t>
  </si>
  <si>
    <t>4725</t>
  </si>
  <si>
    <t>81.62</t>
  </si>
  <si>
    <t>杨帆</t>
  </si>
  <si>
    <t>1626</t>
  </si>
  <si>
    <t>何雨萱</t>
  </si>
  <si>
    <t>4228</t>
  </si>
  <si>
    <t>82.4</t>
  </si>
  <si>
    <t>陈润馨</t>
  </si>
  <si>
    <t>5520</t>
  </si>
  <si>
    <t>82.08</t>
  </si>
  <si>
    <t>柯梦婷</t>
  </si>
  <si>
    <t>0422</t>
  </si>
  <si>
    <t>82.2</t>
  </si>
  <si>
    <t>周嫚</t>
  </si>
  <si>
    <t>0747</t>
  </si>
  <si>
    <t>81.68</t>
  </si>
  <si>
    <t>丁晓丽</t>
  </si>
  <si>
    <t>1721</t>
  </si>
  <si>
    <t>李丹阳</t>
  </si>
  <si>
    <t>2160</t>
  </si>
  <si>
    <t>81.3</t>
  </si>
  <si>
    <t>杨丹</t>
  </si>
  <si>
    <t>7023</t>
  </si>
  <si>
    <t>81.6</t>
  </si>
  <si>
    <t>韩林妍</t>
  </si>
  <si>
    <t>0523</t>
  </si>
  <si>
    <t>80.24</t>
  </si>
  <si>
    <t>谭川鄂</t>
  </si>
  <si>
    <t>5024</t>
  </si>
  <si>
    <t>80.04</t>
  </si>
  <si>
    <t>孙欢</t>
  </si>
  <si>
    <t>3260</t>
  </si>
  <si>
    <t>78.76</t>
  </si>
  <si>
    <t>梁琪玉</t>
  </si>
  <si>
    <t>7586</t>
  </si>
  <si>
    <t>78.86</t>
  </si>
  <si>
    <t>张雅婷</t>
  </si>
  <si>
    <t>1284</t>
  </si>
  <si>
    <t>78.46</t>
  </si>
  <si>
    <t>冯娥</t>
  </si>
  <si>
    <t>2922</t>
  </si>
  <si>
    <t>77.08</t>
  </si>
  <si>
    <t>刘昕雷</t>
  </si>
  <si>
    <t>1020</t>
  </si>
  <si>
    <t>75.96</t>
  </si>
  <si>
    <t>班纯思洁</t>
  </si>
  <si>
    <t>8423</t>
  </si>
  <si>
    <t>缺考</t>
  </si>
  <si>
    <t>贺旭欣</t>
  </si>
  <si>
    <t>4022</t>
  </si>
  <si>
    <t>002-中学数学教师</t>
  </si>
  <si>
    <t>夏苗</t>
  </si>
  <si>
    <t>162X</t>
  </si>
  <si>
    <t>84.66</t>
  </si>
  <si>
    <t>张尔泽</t>
  </si>
  <si>
    <t>0019</t>
  </si>
  <si>
    <t>84.3</t>
  </si>
  <si>
    <t>吴尚哲</t>
  </si>
  <si>
    <t>2425</t>
  </si>
  <si>
    <t>84.14</t>
  </si>
  <si>
    <t>宋伊娜</t>
  </si>
  <si>
    <t>3740</t>
  </si>
  <si>
    <t>83.64</t>
  </si>
  <si>
    <t>宋显科</t>
  </si>
  <si>
    <t>1714</t>
  </si>
  <si>
    <t>84.24</t>
  </si>
  <si>
    <t>朱兆希</t>
  </si>
  <si>
    <t>0035</t>
  </si>
  <si>
    <t>84.16</t>
  </si>
  <si>
    <t>陈诗薇</t>
  </si>
  <si>
    <t>0720</t>
  </si>
  <si>
    <t>81.88</t>
  </si>
  <si>
    <t>胡盼盼</t>
  </si>
  <si>
    <t>6020</t>
  </si>
  <si>
    <t>82.98</t>
  </si>
  <si>
    <t>吴力还</t>
  </si>
  <si>
    <t>0487</t>
  </si>
  <si>
    <t>苗雨露</t>
  </si>
  <si>
    <t>0022</t>
  </si>
  <si>
    <t>82.66</t>
  </si>
  <si>
    <t>吕文煜</t>
  </si>
  <si>
    <t>81.84</t>
  </si>
  <si>
    <t>潘静仪</t>
  </si>
  <si>
    <t>0144</t>
  </si>
  <si>
    <t>82.54</t>
  </si>
  <si>
    <t>聂子妍</t>
  </si>
  <si>
    <t>0062</t>
  </si>
  <si>
    <t>82.14</t>
  </si>
  <si>
    <t>胡倩怡</t>
  </si>
  <si>
    <t>0828</t>
  </si>
  <si>
    <t>81.64</t>
  </si>
  <si>
    <t>李振鹏</t>
  </si>
  <si>
    <t>3918</t>
  </si>
  <si>
    <t>葛柳青</t>
  </si>
  <si>
    <t>4820</t>
  </si>
  <si>
    <t>81.2</t>
  </si>
  <si>
    <t>梅好</t>
  </si>
  <si>
    <t>0521</t>
  </si>
  <si>
    <t>79.94</t>
  </si>
  <si>
    <t>徐汇</t>
  </si>
  <si>
    <t>6645</t>
  </si>
  <si>
    <t>80.22</t>
  </si>
  <si>
    <t>邢旭爽</t>
  </si>
  <si>
    <t>3016</t>
  </si>
  <si>
    <t>81.48</t>
  </si>
  <si>
    <t>杜鹏达</t>
  </si>
  <si>
    <t>2735</t>
  </si>
  <si>
    <t>79.22</t>
  </si>
  <si>
    <t>喻丽娜</t>
  </si>
  <si>
    <t>7369</t>
  </si>
  <si>
    <t>81.18</t>
  </si>
  <si>
    <t>徐意</t>
  </si>
  <si>
    <t>0023</t>
  </si>
  <si>
    <t>80.06</t>
  </si>
  <si>
    <t>潘施丹</t>
  </si>
  <si>
    <t>2226</t>
  </si>
  <si>
    <t>76.88</t>
  </si>
  <si>
    <t>汪点月</t>
  </si>
  <si>
    <t>032X</t>
  </si>
  <si>
    <t>76.68</t>
  </si>
  <si>
    <t>侯蔓溦</t>
  </si>
  <si>
    <t>6725</t>
  </si>
  <si>
    <t>73.42</t>
  </si>
  <si>
    <t>樊开博</t>
  </si>
  <si>
    <t>3419</t>
  </si>
  <si>
    <t>74.92</t>
  </si>
  <si>
    <t>刘星月</t>
  </si>
  <si>
    <t>3062</t>
  </si>
  <si>
    <t>72.96</t>
  </si>
  <si>
    <t>徐围</t>
  </si>
  <si>
    <t>1469</t>
  </si>
  <si>
    <t>72.62</t>
  </si>
  <si>
    <t>朱佳慧</t>
  </si>
  <si>
    <t>1527</t>
  </si>
  <si>
    <t>71.62</t>
  </si>
  <si>
    <t>张宇飞</t>
  </si>
  <si>
    <t>3808</t>
  </si>
  <si>
    <t>003-中学英语教师</t>
  </si>
  <si>
    <t>张意欣</t>
  </si>
  <si>
    <t>0028</t>
  </si>
  <si>
    <t>88.64</t>
  </si>
  <si>
    <t>董豪</t>
  </si>
  <si>
    <t>0418</t>
  </si>
  <si>
    <t>蔡雨霞</t>
  </si>
  <si>
    <t>8422</t>
  </si>
  <si>
    <t>87.16</t>
  </si>
  <si>
    <t>何孟玲</t>
  </si>
  <si>
    <t>5725</t>
  </si>
  <si>
    <t>86.76</t>
  </si>
  <si>
    <t>戚书凝</t>
  </si>
  <si>
    <t>87.32</t>
  </si>
  <si>
    <t>曾宪玮</t>
  </si>
  <si>
    <t>0045</t>
  </si>
  <si>
    <t>86.8</t>
  </si>
  <si>
    <t>毕然</t>
  </si>
  <si>
    <t>0044</t>
  </si>
  <si>
    <t>85.98</t>
  </si>
  <si>
    <t>童欣妍</t>
  </si>
  <si>
    <t>0027</t>
  </si>
  <si>
    <t>84.76</t>
  </si>
  <si>
    <t>杨阳</t>
  </si>
  <si>
    <t>2843</t>
  </si>
  <si>
    <t>84.98</t>
  </si>
  <si>
    <t>黄海燕</t>
  </si>
  <si>
    <t>5527</t>
  </si>
  <si>
    <t>84.92</t>
  </si>
  <si>
    <t>张子禾</t>
  </si>
  <si>
    <t>3921</t>
  </si>
  <si>
    <t>85.38</t>
  </si>
  <si>
    <t>李大鑫</t>
  </si>
  <si>
    <t>202X</t>
  </si>
  <si>
    <t>85.06</t>
  </si>
  <si>
    <t>吴心睿</t>
  </si>
  <si>
    <t>3224</t>
  </si>
  <si>
    <t>84</t>
  </si>
  <si>
    <t>王天音</t>
  </si>
  <si>
    <t>002X</t>
  </si>
  <si>
    <t>83.82</t>
  </si>
  <si>
    <t>刘傲君</t>
  </si>
  <si>
    <t>6921</t>
  </si>
  <si>
    <t>82.78</t>
  </si>
  <si>
    <t>陶雯倩</t>
  </si>
  <si>
    <t>何静怡</t>
  </si>
  <si>
    <t>062X</t>
  </si>
  <si>
    <t>李冰靓</t>
  </si>
  <si>
    <t>0423</t>
  </si>
  <si>
    <t>80.84</t>
  </si>
  <si>
    <t>胡蝶</t>
  </si>
  <si>
    <t>80.02</t>
  </si>
  <si>
    <t>陈慧姿</t>
  </si>
  <si>
    <t>0624</t>
  </si>
  <si>
    <t>79.76</t>
  </si>
  <si>
    <t>曹冉</t>
  </si>
  <si>
    <t>0024</t>
  </si>
  <si>
    <t>004-中学物理教师</t>
  </si>
  <si>
    <t>高严飞</t>
  </si>
  <si>
    <t>3657</t>
  </si>
  <si>
    <t>85.34</t>
  </si>
  <si>
    <t>王兆锋</t>
  </si>
  <si>
    <t>0215</t>
  </si>
  <si>
    <t>84.8</t>
  </si>
  <si>
    <t>王琳</t>
  </si>
  <si>
    <t>3629</t>
  </si>
  <si>
    <t>84.18</t>
  </si>
  <si>
    <t>夏宏民</t>
  </si>
  <si>
    <t>8017</t>
  </si>
  <si>
    <t>陈永顺</t>
  </si>
  <si>
    <t>037X</t>
  </si>
  <si>
    <t>83.38</t>
  </si>
  <si>
    <t>邬云梦</t>
  </si>
  <si>
    <t>2229</t>
  </si>
  <si>
    <t>82</t>
  </si>
  <si>
    <t>王子萱</t>
  </si>
  <si>
    <t>0728</t>
  </si>
  <si>
    <t>81.46</t>
  </si>
  <si>
    <t>石露露</t>
  </si>
  <si>
    <t>6022</t>
  </si>
  <si>
    <t>82.34</t>
  </si>
  <si>
    <t>王文佳</t>
  </si>
  <si>
    <t>5020</t>
  </si>
  <si>
    <t>81.58</t>
  </si>
  <si>
    <t>谭艳琼</t>
  </si>
  <si>
    <t>6104</t>
  </si>
  <si>
    <t>81.14</t>
  </si>
  <si>
    <t>袁梅帅</t>
  </si>
  <si>
    <t>361X</t>
  </si>
  <si>
    <t>范凤</t>
  </si>
  <si>
    <t>292X</t>
  </si>
  <si>
    <t>81.76</t>
  </si>
  <si>
    <t>李金锋</t>
  </si>
  <si>
    <t>6931</t>
  </si>
  <si>
    <t>76.08</t>
  </si>
  <si>
    <t>陈柯宇</t>
  </si>
  <si>
    <t>411X</t>
  </si>
  <si>
    <t>76.86</t>
  </si>
  <si>
    <t>李昕宇</t>
  </si>
  <si>
    <t>0817</t>
  </si>
  <si>
    <t>76.54</t>
  </si>
  <si>
    <t>005-中学化学教师</t>
  </si>
  <si>
    <t>于哲熠</t>
  </si>
  <si>
    <t>0816</t>
  </si>
  <si>
    <t>88.08</t>
  </si>
  <si>
    <t>朱圣铎</t>
  </si>
  <si>
    <t>0012</t>
  </si>
  <si>
    <t>86.32</t>
  </si>
  <si>
    <t>董敢情</t>
  </si>
  <si>
    <t>3511</t>
  </si>
  <si>
    <t>85.58</t>
  </si>
  <si>
    <t>崔雅莲</t>
  </si>
  <si>
    <t>0526</t>
  </si>
  <si>
    <t>84.26</t>
  </si>
  <si>
    <t>刘策立</t>
  </si>
  <si>
    <t>0026</t>
  </si>
  <si>
    <t>82.82</t>
  </si>
  <si>
    <t>柳俊晓</t>
  </si>
  <si>
    <t>0029</t>
  </si>
  <si>
    <t>81.7</t>
  </si>
  <si>
    <t>李宁</t>
  </si>
  <si>
    <t>4632</t>
  </si>
  <si>
    <t>赵雨</t>
  </si>
  <si>
    <t>9789</t>
  </si>
  <si>
    <t>78.96</t>
  </si>
  <si>
    <t>李昱飞</t>
  </si>
  <si>
    <t>79.36</t>
  </si>
  <si>
    <t>006-中学生物教师</t>
  </si>
  <si>
    <t>李梦霞</t>
  </si>
  <si>
    <t>588X</t>
  </si>
  <si>
    <t>86.16</t>
  </si>
  <si>
    <t>喻金霞</t>
  </si>
  <si>
    <t>1443</t>
  </si>
  <si>
    <t>85.68</t>
  </si>
  <si>
    <t>马晓慈</t>
  </si>
  <si>
    <t>2648</t>
  </si>
  <si>
    <t>84.08</t>
  </si>
  <si>
    <t>蔡灿</t>
  </si>
  <si>
    <t>3227</t>
  </si>
  <si>
    <t>78.64</t>
  </si>
  <si>
    <t>周琪</t>
  </si>
  <si>
    <t>3424</t>
  </si>
  <si>
    <t>78.14</t>
  </si>
  <si>
    <t>刘贝贝</t>
  </si>
  <si>
    <t>5127</t>
  </si>
  <si>
    <t>76.56</t>
  </si>
  <si>
    <t>007-中学历史教师</t>
  </si>
  <si>
    <t>马展鹏</t>
  </si>
  <si>
    <t>2838</t>
  </si>
  <si>
    <t>86.74</t>
  </si>
  <si>
    <t>刘婷</t>
  </si>
  <si>
    <t>3223</t>
  </si>
  <si>
    <t>85.62</t>
  </si>
  <si>
    <t>王健</t>
  </si>
  <si>
    <t>2018</t>
  </si>
  <si>
    <t>84.9</t>
  </si>
  <si>
    <t>赵一鸣</t>
  </si>
  <si>
    <t>3760</t>
  </si>
  <si>
    <t>张梦雨</t>
  </si>
  <si>
    <t>8027</t>
  </si>
  <si>
    <t>王语嫣</t>
  </si>
  <si>
    <t>4428</t>
  </si>
  <si>
    <t>83.24</t>
  </si>
  <si>
    <t>常堉科</t>
  </si>
  <si>
    <t>9023</t>
  </si>
  <si>
    <t>82.88</t>
  </si>
  <si>
    <t>郜雪辰</t>
  </si>
  <si>
    <t>8622</t>
  </si>
  <si>
    <t>82.38</t>
  </si>
  <si>
    <t>云泽宇</t>
  </si>
  <si>
    <t>3713</t>
  </si>
  <si>
    <t>81.96</t>
  </si>
  <si>
    <t>柯尊华</t>
  </si>
  <si>
    <t>0021</t>
  </si>
  <si>
    <t>81.44</t>
  </si>
  <si>
    <t>苏翘翘</t>
  </si>
  <si>
    <t>2023</t>
  </si>
  <si>
    <t>81.98</t>
  </si>
  <si>
    <t>李秀秀</t>
  </si>
  <si>
    <t>4885</t>
  </si>
  <si>
    <t>80.94</t>
  </si>
  <si>
    <t>赵芮立</t>
  </si>
  <si>
    <t>78.3</t>
  </si>
  <si>
    <t>008-中学思想政治教师</t>
  </si>
  <si>
    <t>何影</t>
  </si>
  <si>
    <t>0442</t>
  </si>
  <si>
    <t>84.58</t>
  </si>
  <si>
    <t>刘雨欣</t>
  </si>
  <si>
    <t>边雨晴</t>
  </si>
  <si>
    <t>0249</t>
  </si>
  <si>
    <t>张云</t>
  </si>
  <si>
    <t>5826</t>
  </si>
  <si>
    <t>83.42</t>
  </si>
  <si>
    <t>孔震乾</t>
  </si>
  <si>
    <t>6096</t>
  </si>
  <si>
    <t>82.84</t>
  </si>
  <si>
    <t>姚依晓</t>
  </si>
  <si>
    <t>7523</t>
  </si>
  <si>
    <t>郑玉婷</t>
  </si>
  <si>
    <t>4307</t>
  </si>
  <si>
    <t>谭国军</t>
  </si>
  <si>
    <t>0579</t>
  </si>
  <si>
    <t>81.56</t>
  </si>
  <si>
    <t>李奇</t>
  </si>
  <si>
    <t>6648</t>
  </si>
  <si>
    <t>81.94</t>
  </si>
  <si>
    <t>李馨</t>
  </si>
  <si>
    <t>81.54</t>
  </si>
  <si>
    <t>陈一鸣</t>
  </si>
  <si>
    <t>4543</t>
  </si>
  <si>
    <t>81.34</t>
  </si>
  <si>
    <t>刘思阳</t>
  </si>
  <si>
    <t>6218</t>
  </si>
  <si>
    <t>中学思想政治教师</t>
  </si>
  <si>
    <t>张子怡</t>
  </si>
  <si>
    <t>北京</t>
  </si>
  <si>
    <t>杨佳文</t>
  </si>
  <si>
    <t>0042</t>
  </si>
  <si>
    <t>黄蓉蓉</t>
  </si>
  <si>
    <t>004X</t>
  </si>
  <si>
    <t>中学历史教师</t>
  </si>
  <si>
    <t>陈云龙</t>
  </si>
  <si>
    <t>433X</t>
  </si>
  <si>
    <t>中学语文教师</t>
  </si>
  <si>
    <t>钟思玉</t>
  </si>
  <si>
    <t>徐阳</t>
  </si>
  <si>
    <t>371X</t>
  </si>
  <si>
    <t>中学英语教师</t>
  </si>
  <si>
    <t>陶然</t>
  </si>
  <si>
    <t>3723</t>
  </si>
  <si>
    <t xml:space="preserve"> 张一慧</t>
  </si>
  <si>
    <t>李昕</t>
  </si>
  <si>
    <t>王美懿</t>
  </si>
  <si>
    <t>0726</t>
  </si>
  <si>
    <t>中学物理教师</t>
  </si>
  <si>
    <t>李春艳</t>
  </si>
  <si>
    <t>3083</t>
  </si>
  <si>
    <t>王超</t>
  </si>
  <si>
    <t>3631</t>
  </si>
  <si>
    <t>林思远</t>
  </si>
  <si>
    <t>1014</t>
  </si>
  <si>
    <t>中学数学教师</t>
  </si>
  <si>
    <t>徐子婕</t>
  </si>
  <si>
    <t>中学生物教师</t>
  </si>
  <si>
    <t>庞艳荣</t>
  </si>
  <si>
    <t>徐楠</t>
  </si>
  <si>
    <t>6540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</si>
</sst>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54"/>
  <sheetViews>
    <sheetView tabSelected="1" workbookViewId="0">
      <pane ySplit="2" topLeftCell="A138" activePane="bottomLeft" state="frozen"/>
      <selection/>
      <selection pane="bottomLeft" activeCell="M141" sqref="M141"/>
    </sheetView>
  </sheetViews>
  <sheetFormatPr defaultColWidth="9" defaultRowHeight="13.5"/>
  <cols>
    <col min="1" max="1" width="5.05833333333333" customWidth="1"/>
    <col min="2" max="2" width="22.125" customWidth="1"/>
    <col min="3" max="3" width="8.875" customWidth="1"/>
    <col min="4" max="4" width="10.625" customWidth="1"/>
    <col min="5" max="5" width="9.25" customWidth="1"/>
    <col min="6" max="6" width="9.875" customWidth="1"/>
    <col min="7" max="7" width="11.625" customWidth="1"/>
    <col min="8" max="8" width="8.125" customWidth="1"/>
    <col min="9" max="9" width="6.375" customWidth="1"/>
  </cols>
  <sheetData>
    <row r="1" ht="36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36" customHeight="1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4" customHeight="1" spans="1:16">
      <c r="A3" s="3">
        <v>1</v>
      </c>
      <c r="B3" s="4" t="s">
        <v>10</v>
      </c>
      <c r="C3" s="4" t="s">
        <v>11</v>
      </c>
      <c r="D3" s="4" t="s">
        <v>12</v>
      </c>
      <c r="E3" s="5">
        <v>86.46</v>
      </c>
      <c r="F3" s="4" t="s">
        <v>13</v>
      </c>
      <c r="G3" s="5">
        <f>E3*0.2+F3*0.8</f>
        <v>87.788</v>
      </c>
      <c r="H3" s="5">
        <v>1</v>
      </c>
      <c r="I3" s="6" t="s">
        <v>14</v>
      </c>
    </row>
    <row r="4" ht="24" customHeight="1" spans="1:16">
      <c r="A4" s="3">
        <v>2</v>
      </c>
      <c r="B4" s="4" t="s">
        <v>10</v>
      </c>
      <c r="C4" s="4" t="s">
        <v>15</v>
      </c>
      <c r="D4" s="4" t="s">
        <v>16</v>
      </c>
      <c r="E4" s="5">
        <v>84.02</v>
      </c>
      <c r="F4" s="4" t="s">
        <v>17</v>
      </c>
      <c r="G4" s="5">
        <f t="shared" ref="G4:G35" si="0">E4*0.2+F4*0.8</f>
        <v>86.548</v>
      </c>
      <c r="H4" s="5">
        <v>2</v>
      </c>
      <c r="I4" s="6" t="s">
        <v>14</v>
      </c>
    </row>
    <row r="5" customFormat="1" ht="24" customHeight="1" spans="1:16">
      <c r="A5" s="3">
        <v>3</v>
      </c>
      <c r="B5" s="4" t="s">
        <v>10</v>
      </c>
      <c r="C5" s="4" t="s">
        <v>18</v>
      </c>
      <c r="D5" s="4" t="s">
        <v>19</v>
      </c>
      <c r="E5" s="5">
        <v>80.8</v>
      </c>
      <c r="F5" s="4" t="s">
        <v>20</v>
      </c>
      <c r="G5" s="5">
        <f t="shared" si="0"/>
        <v>85.472</v>
      </c>
      <c r="H5" s="5">
        <v>3</v>
      </c>
      <c r="I5" s="6" t="s">
        <v>14</v>
      </c>
    </row>
    <row r="6" customFormat="1" ht="24" customHeight="1" spans="1:16">
      <c r="A6" s="3">
        <v>4</v>
      </c>
      <c r="B6" s="4" t="s">
        <v>10</v>
      </c>
      <c r="C6" s="4" t="s">
        <v>21</v>
      </c>
      <c r="D6" s="4" t="s">
        <v>22</v>
      </c>
      <c r="E6" s="5">
        <v>82.72</v>
      </c>
      <c r="F6" s="4" t="s">
        <v>23</v>
      </c>
      <c r="G6" s="5">
        <f t="shared" si="0"/>
        <v>84.544</v>
      </c>
      <c r="H6" s="5">
        <v>4</v>
      </c>
      <c r="I6" s="6" t="s">
        <v>14</v>
      </c>
    </row>
    <row r="7" customFormat="1" ht="24" customHeight="1" spans="1:16">
      <c r="A7" s="3">
        <v>5</v>
      </c>
      <c r="B7" s="4" t="s">
        <v>10</v>
      </c>
      <c r="C7" s="4" t="s">
        <v>24</v>
      </c>
      <c r="D7" s="4" t="s">
        <v>25</v>
      </c>
      <c r="E7" s="5">
        <v>78.52</v>
      </c>
      <c r="F7" s="4" t="s">
        <v>26</v>
      </c>
      <c r="G7" s="5">
        <f t="shared" si="0"/>
        <v>84.152</v>
      </c>
      <c r="H7" s="5">
        <v>5</v>
      </c>
      <c r="I7" s="6" t="s">
        <v>14</v>
      </c>
    </row>
    <row r="8" customFormat="1" ht="24" customHeight="1" spans="1:16">
      <c r="A8" s="3">
        <v>6</v>
      </c>
      <c r="B8" s="4" t="s">
        <v>10</v>
      </c>
      <c r="C8" s="4" t="s">
        <v>27</v>
      </c>
      <c r="D8" s="4" t="s">
        <v>28</v>
      </c>
      <c r="E8" s="5">
        <v>83.46</v>
      </c>
      <c r="F8" s="4" t="s">
        <v>29</v>
      </c>
      <c r="G8" s="5">
        <f t="shared" si="0"/>
        <v>83.732</v>
      </c>
      <c r="H8" s="5">
        <v>6</v>
      </c>
      <c r="I8" s="6" t="s">
        <v>14</v>
      </c>
    </row>
    <row r="9" customFormat="1" ht="24" customHeight="1" spans="1:16">
      <c r="A9" s="3">
        <v>7</v>
      </c>
      <c r="B9" s="4" t="s">
        <v>10</v>
      </c>
      <c r="C9" s="4" t="s">
        <v>30</v>
      </c>
      <c r="D9" s="4" t="s">
        <v>31</v>
      </c>
      <c r="E9" s="5">
        <v>84.08</v>
      </c>
      <c r="F9" s="4" t="s">
        <v>32</v>
      </c>
      <c r="G9" s="5">
        <f t="shared" si="0"/>
        <v>83.488</v>
      </c>
      <c r="H9" s="5">
        <v>7</v>
      </c>
      <c r="I9" s="6" t="s">
        <v>14</v>
      </c>
    </row>
    <row r="10" customFormat="1" ht="24" customHeight="1" spans="1:16">
      <c r="A10" s="3">
        <v>8</v>
      </c>
      <c r="B10" s="4" t="s">
        <v>10</v>
      </c>
      <c r="C10" s="4" t="s">
        <v>33</v>
      </c>
      <c r="D10" s="4" t="s">
        <v>34</v>
      </c>
      <c r="E10" s="5">
        <v>81.38</v>
      </c>
      <c r="F10" s="4" t="s">
        <v>35</v>
      </c>
      <c r="G10" s="5">
        <f t="shared" si="0"/>
        <v>83.028</v>
      </c>
      <c r="H10" s="5">
        <v>8</v>
      </c>
      <c r="I10" s="6" t="s">
        <v>14</v>
      </c>
    </row>
    <row r="11" customFormat="1" ht="24" customHeight="1" spans="1:16">
      <c r="A11" s="3">
        <v>9</v>
      </c>
      <c r="B11" s="4" t="s">
        <v>10</v>
      </c>
      <c r="C11" s="4" t="s">
        <v>36</v>
      </c>
      <c r="D11" s="4" t="s">
        <v>37</v>
      </c>
      <c r="E11" s="5">
        <v>81.56</v>
      </c>
      <c r="F11" s="4" t="s">
        <v>38</v>
      </c>
      <c r="G11" s="5">
        <f t="shared" si="0"/>
        <v>82.856</v>
      </c>
      <c r="H11" s="5">
        <v>9</v>
      </c>
      <c r="I11" s="6" t="s">
        <v>14</v>
      </c>
    </row>
    <row r="12" customFormat="1" ht="24" customHeight="1" spans="1:16">
      <c r="A12" s="3">
        <v>10</v>
      </c>
      <c r="B12" s="4" t="s">
        <v>10</v>
      </c>
      <c r="C12" s="4" t="s">
        <v>39</v>
      </c>
      <c r="D12" s="4" t="s">
        <v>40</v>
      </c>
      <c r="E12" s="5">
        <v>82.56</v>
      </c>
      <c r="F12" s="4" t="s">
        <v>41</v>
      </c>
      <c r="G12" s="5">
        <f t="shared" si="0"/>
        <v>82.496</v>
      </c>
      <c r="H12" s="5">
        <v>10</v>
      </c>
      <c r="I12" s="6" t="s">
        <v>14</v>
      </c>
    </row>
    <row r="13" customFormat="1" ht="24" customHeight="1" spans="1:16">
      <c r="A13" s="3">
        <v>11</v>
      </c>
      <c r="B13" s="4" t="s">
        <v>10</v>
      </c>
      <c r="C13" s="4" t="s">
        <v>42</v>
      </c>
      <c r="D13" s="4" t="s">
        <v>43</v>
      </c>
      <c r="E13" s="5">
        <v>82.08</v>
      </c>
      <c r="F13" s="4" t="s">
        <v>44</v>
      </c>
      <c r="G13" s="5">
        <f t="shared" si="0"/>
        <v>82.416</v>
      </c>
      <c r="H13" s="5">
        <v>11</v>
      </c>
      <c r="I13" s="6" t="s">
        <v>14</v>
      </c>
    </row>
    <row r="14" customFormat="1" ht="24" customHeight="1" spans="1:16">
      <c r="A14" s="3">
        <v>12</v>
      </c>
      <c r="B14" s="4" t="s">
        <v>10</v>
      </c>
      <c r="C14" s="4" t="s">
        <v>45</v>
      </c>
      <c r="D14" s="4" t="s">
        <v>46</v>
      </c>
      <c r="E14" s="5">
        <v>79.86</v>
      </c>
      <c r="F14" s="4" t="s">
        <v>47</v>
      </c>
      <c r="G14" s="5">
        <f t="shared" si="0"/>
        <v>82.052</v>
      </c>
      <c r="H14" s="5">
        <v>12</v>
      </c>
      <c r="I14" s="6" t="s">
        <v>14</v>
      </c>
    </row>
    <row r="15" customFormat="1" ht="24" customHeight="1" spans="1:16">
      <c r="A15" s="3">
        <v>13</v>
      </c>
      <c r="B15" s="4" t="s">
        <v>10</v>
      </c>
      <c r="C15" s="4" t="s">
        <v>48</v>
      </c>
      <c r="D15" s="4" t="s">
        <v>49</v>
      </c>
      <c r="E15" s="5">
        <v>83.34</v>
      </c>
      <c r="F15" s="4" t="s">
        <v>50</v>
      </c>
      <c r="G15" s="5">
        <f t="shared" si="0"/>
        <v>81.964</v>
      </c>
      <c r="H15" s="5">
        <v>13</v>
      </c>
      <c r="I15" s="6" t="s">
        <v>14</v>
      </c>
    </row>
    <row r="16" customFormat="1" ht="24" customHeight="1" spans="1:16">
      <c r="A16" s="3">
        <v>14</v>
      </c>
      <c r="B16" s="4" t="s">
        <v>10</v>
      </c>
      <c r="C16" s="4" t="s">
        <v>51</v>
      </c>
      <c r="D16" s="4" t="s">
        <v>52</v>
      </c>
      <c r="E16" s="5">
        <v>78.78</v>
      </c>
      <c r="F16" s="4" t="s">
        <v>47</v>
      </c>
      <c r="G16" s="5">
        <f t="shared" si="0"/>
        <v>81.836</v>
      </c>
      <c r="H16" s="5">
        <v>14</v>
      </c>
      <c r="I16" s="6" t="s">
        <v>14</v>
      </c>
      <c r="P16">
        <f>+K12</f>
        <v>0</v>
      </c>
    </row>
    <row r="17" customFormat="1" ht="24" customHeight="1" spans="1:9">
      <c r="A17" s="3">
        <v>15</v>
      </c>
      <c r="B17" s="4" t="s">
        <v>10</v>
      </c>
      <c r="C17" s="4" t="s">
        <v>53</v>
      </c>
      <c r="D17" s="4" t="s">
        <v>54</v>
      </c>
      <c r="E17" s="5">
        <v>79.46</v>
      </c>
      <c r="F17" s="4" t="s">
        <v>55</v>
      </c>
      <c r="G17" s="5">
        <f t="shared" si="0"/>
        <v>81.812</v>
      </c>
      <c r="H17" s="5">
        <v>15</v>
      </c>
      <c r="I17" s="6" t="s">
        <v>14</v>
      </c>
    </row>
    <row r="18" customFormat="1" ht="24" customHeight="1" spans="1:9">
      <c r="A18" s="3">
        <v>16</v>
      </c>
      <c r="B18" s="4" t="s">
        <v>10</v>
      </c>
      <c r="C18" s="4" t="s">
        <v>56</v>
      </c>
      <c r="D18" s="4" t="s">
        <v>57</v>
      </c>
      <c r="E18" s="5">
        <v>80.7</v>
      </c>
      <c r="F18" s="4" t="s">
        <v>58</v>
      </c>
      <c r="G18" s="5">
        <f t="shared" si="0"/>
        <v>81.804</v>
      </c>
      <c r="H18" s="5">
        <v>16</v>
      </c>
      <c r="I18" s="6" t="s">
        <v>14</v>
      </c>
    </row>
    <row r="19" customFormat="1" ht="24" customHeight="1" spans="1:9">
      <c r="A19" s="3">
        <v>17</v>
      </c>
      <c r="B19" s="4" t="s">
        <v>10</v>
      </c>
      <c r="C19" s="4" t="s">
        <v>59</v>
      </c>
      <c r="D19" s="4" t="s">
        <v>60</v>
      </c>
      <c r="E19" s="5">
        <v>79.18</v>
      </c>
      <c r="F19" s="4" t="s">
        <v>61</v>
      </c>
      <c r="G19" s="5">
        <f t="shared" si="0"/>
        <v>81.596</v>
      </c>
      <c r="H19" s="5">
        <v>17</v>
      </c>
      <c r="I19" s="6" t="s">
        <v>14</v>
      </c>
    </row>
    <row r="20" customFormat="1" ht="24" customHeight="1" spans="1:9">
      <c r="A20" s="3">
        <v>18</v>
      </c>
      <c r="B20" s="4" t="s">
        <v>10</v>
      </c>
      <c r="C20" s="4" t="s">
        <v>62</v>
      </c>
      <c r="D20" s="4" t="s">
        <v>63</v>
      </c>
      <c r="E20" s="5">
        <v>80.82</v>
      </c>
      <c r="F20" s="4" t="s">
        <v>64</v>
      </c>
      <c r="G20" s="5">
        <f t="shared" si="0"/>
        <v>81.508</v>
      </c>
      <c r="H20" s="5">
        <v>18</v>
      </c>
      <c r="I20" s="6" t="s">
        <v>14</v>
      </c>
    </row>
    <row r="21" customFormat="1" ht="24" customHeight="1" spans="1:9">
      <c r="A21" s="3">
        <v>19</v>
      </c>
      <c r="B21" s="4" t="s">
        <v>10</v>
      </c>
      <c r="C21" s="4" t="s">
        <v>65</v>
      </c>
      <c r="D21" s="4" t="s">
        <v>66</v>
      </c>
      <c r="E21" s="5">
        <v>78.58</v>
      </c>
      <c r="F21" s="4" t="s">
        <v>58</v>
      </c>
      <c r="G21" s="5">
        <f t="shared" si="0"/>
        <v>81.38</v>
      </c>
      <c r="H21" s="5">
        <v>19</v>
      </c>
      <c r="I21" s="6" t="s">
        <v>14</v>
      </c>
    </row>
    <row r="22" customFormat="1" ht="24" customHeight="1" spans="1:9">
      <c r="A22" s="3">
        <v>20</v>
      </c>
      <c r="B22" s="4" t="s">
        <v>10</v>
      </c>
      <c r="C22" s="4" t="s">
        <v>67</v>
      </c>
      <c r="D22" s="4" t="s">
        <v>68</v>
      </c>
      <c r="E22" s="5">
        <v>80.56</v>
      </c>
      <c r="F22" s="4" t="s">
        <v>69</v>
      </c>
      <c r="G22" s="5">
        <f t="shared" si="0"/>
        <v>81.152</v>
      </c>
      <c r="H22" s="5">
        <v>20</v>
      </c>
      <c r="I22" s="6" t="s">
        <v>14</v>
      </c>
    </row>
    <row r="23" customFormat="1" ht="24" customHeight="1" spans="1:9">
      <c r="A23" s="3">
        <v>21</v>
      </c>
      <c r="B23" s="4" t="s">
        <v>10</v>
      </c>
      <c r="C23" s="4" t="s">
        <v>70</v>
      </c>
      <c r="D23" s="4" t="s">
        <v>71</v>
      </c>
      <c r="E23" s="5">
        <v>78.68</v>
      </c>
      <c r="F23" s="4" t="s">
        <v>72</v>
      </c>
      <c r="G23" s="5">
        <f t="shared" si="0"/>
        <v>81.016</v>
      </c>
      <c r="H23" s="5">
        <v>21</v>
      </c>
      <c r="I23" s="6" t="s">
        <v>14</v>
      </c>
    </row>
    <row r="24" customFormat="1" ht="24" customHeight="1" spans="1:9">
      <c r="A24" s="3">
        <v>22</v>
      </c>
      <c r="B24" s="4" t="s">
        <v>10</v>
      </c>
      <c r="C24" s="4" t="s">
        <v>73</v>
      </c>
      <c r="D24" s="4" t="s">
        <v>74</v>
      </c>
      <c r="E24" s="5">
        <v>79.58</v>
      </c>
      <c r="F24" s="4" t="s">
        <v>75</v>
      </c>
      <c r="G24" s="5">
        <f t="shared" si="0"/>
        <v>80.108</v>
      </c>
      <c r="H24" s="5">
        <v>22</v>
      </c>
      <c r="I24" s="6" t="s">
        <v>14</v>
      </c>
    </row>
    <row r="25" customFormat="1" ht="24" customHeight="1" spans="1:9">
      <c r="A25" s="3">
        <v>23</v>
      </c>
      <c r="B25" s="4" t="s">
        <v>10</v>
      </c>
      <c r="C25" s="4" t="s">
        <v>76</v>
      </c>
      <c r="D25" s="4" t="s">
        <v>77</v>
      </c>
      <c r="E25" s="5">
        <v>80.02</v>
      </c>
      <c r="F25" s="4" t="s">
        <v>78</v>
      </c>
      <c r="G25" s="5">
        <f t="shared" si="0"/>
        <v>80.036</v>
      </c>
      <c r="H25" s="5">
        <v>23</v>
      </c>
      <c r="I25" s="6" t="s">
        <v>14</v>
      </c>
    </row>
    <row r="26" customFormat="1" ht="24" customHeight="1" spans="1:9">
      <c r="A26" s="3">
        <v>24</v>
      </c>
      <c r="B26" s="4" t="s">
        <v>10</v>
      </c>
      <c r="C26" s="4" t="s">
        <v>79</v>
      </c>
      <c r="D26" s="4" t="s">
        <v>80</v>
      </c>
      <c r="E26" s="5">
        <v>83.8</v>
      </c>
      <c r="F26" s="4" t="s">
        <v>81</v>
      </c>
      <c r="G26" s="5">
        <f t="shared" si="0"/>
        <v>79.768</v>
      </c>
      <c r="H26" s="5">
        <v>24</v>
      </c>
      <c r="I26" s="6" t="s">
        <v>14</v>
      </c>
    </row>
    <row r="27" customFormat="1" ht="24" customHeight="1" spans="1:9">
      <c r="A27" s="3">
        <v>25</v>
      </c>
      <c r="B27" s="4" t="s">
        <v>10</v>
      </c>
      <c r="C27" s="4" t="s">
        <v>82</v>
      </c>
      <c r="D27" s="4" t="s">
        <v>83</v>
      </c>
      <c r="E27" s="5">
        <v>82.48</v>
      </c>
      <c r="F27" s="4" t="s">
        <v>84</v>
      </c>
      <c r="G27" s="5">
        <f t="shared" si="0"/>
        <v>79.584</v>
      </c>
      <c r="H27" s="5">
        <v>25</v>
      </c>
      <c r="I27" s="6" t="s">
        <v>14</v>
      </c>
    </row>
    <row r="28" customFormat="1" ht="24" customHeight="1" spans="1:9">
      <c r="A28" s="3">
        <v>26</v>
      </c>
      <c r="B28" s="4" t="s">
        <v>10</v>
      </c>
      <c r="C28" s="4" t="s">
        <v>85</v>
      </c>
      <c r="D28" s="4" t="s">
        <v>86</v>
      </c>
      <c r="E28" s="5">
        <v>79.74</v>
      </c>
      <c r="F28" s="4" t="s">
        <v>87</v>
      </c>
      <c r="G28" s="5">
        <f t="shared" si="0"/>
        <v>78.716</v>
      </c>
      <c r="H28" s="5">
        <v>26</v>
      </c>
      <c r="I28" s="6" t="s">
        <v>14</v>
      </c>
    </row>
    <row r="29" customFormat="1" ht="24" customHeight="1" spans="1:9">
      <c r="A29" s="3">
        <v>27</v>
      </c>
      <c r="B29" s="4" t="s">
        <v>10</v>
      </c>
      <c r="C29" s="4" t="s">
        <v>88</v>
      </c>
      <c r="D29" s="4" t="s">
        <v>89</v>
      </c>
      <c r="E29" s="5">
        <v>78.98</v>
      </c>
      <c r="F29" s="4" t="s">
        <v>90</v>
      </c>
      <c r="G29" s="5">
        <f t="shared" si="0"/>
        <v>77.46</v>
      </c>
      <c r="H29" s="5">
        <v>27</v>
      </c>
      <c r="I29" s="6" t="s">
        <v>14</v>
      </c>
    </row>
    <row r="30" customFormat="1" ht="24" customHeight="1" spans="1:9">
      <c r="A30" s="3">
        <v>28</v>
      </c>
      <c r="B30" s="4" t="s">
        <v>10</v>
      </c>
      <c r="C30" s="4" t="s">
        <v>91</v>
      </c>
      <c r="D30" s="4" t="s">
        <v>92</v>
      </c>
      <c r="E30" s="5">
        <v>79.14</v>
      </c>
      <c r="F30" s="4" t="s">
        <v>93</v>
      </c>
      <c r="G30" s="5">
        <f t="shared" si="0"/>
        <v>76.596</v>
      </c>
      <c r="H30" s="5">
        <v>28</v>
      </c>
      <c r="I30" s="6" t="s">
        <v>14</v>
      </c>
    </row>
    <row r="31" customFormat="1" ht="24" customHeight="1" spans="1:9">
      <c r="A31" s="3">
        <v>29</v>
      </c>
      <c r="B31" s="4" t="s">
        <v>10</v>
      </c>
      <c r="C31" s="4" t="s">
        <v>94</v>
      </c>
      <c r="D31" s="4" t="s">
        <v>95</v>
      </c>
      <c r="E31" s="5">
        <v>79.46</v>
      </c>
      <c r="F31" s="4" t="s">
        <v>96</v>
      </c>
      <c r="G31" s="5" t="s">
        <v>96</v>
      </c>
      <c r="H31" s="5" t="s">
        <v>96</v>
      </c>
      <c r="I31" s="6" t="s">
        <v>14</v>
      </c>
    </row>
    <row r="32" customFormat="1" ht="24" customHeight="1" spans="1:9">
      <c r="A32" s="3">
        <v>30</v>
      </c>
      <c r="B32" s="4" t="s">
        <v>10</v>
      </c>
      <c r="C32" s="4" t="s">
        <v>97</v>
      </c>
      <c r="D32" s="4" t="s">
        <v>98</v>
      </c>
      <c r="E32" s="5">
        <v>78.86</v>
      </c>
      <c r="F32" s="4" t="s">
        <v>96</v>
      </c>
      <c r="G32" s="5" t="s">
        <v>96</v>
      </c>
      <c r="H32" s="5" t="s">
        <v>96</v>
      </c>
      <c r="I32" s="6" t="s">
        <v>14</v>
      </c>
    </row>
    <row r="33" customFormat="1" ht="24" customHeight="1" spans="1:9">
      <c r="A33" s="3">
        <v>31</v>
      </c>
      <c r="B33" s="4" t="s">
        <v>99</v>
      </c>
      <c r="C33" s="4" t="s">
        <v>100</v>
      </c>
      <c r="D33" s="4" t="s">
        <v>101</v>
      </c>
      <c r="E33" s="5">
        <v>88.58</v>
      </c>
      <c r="F33" s="4" t="s">
        <v>102</v>
      </c>
      <c r="G33" s="5">
        <f t="shared" si="0"/>
        <v>85.444</v>
      </c>
      <c r="H33" s="5">
        <v>1</v>
      </c>
      <c r="I33" s="6" t="s">
        <v>14</v>
      </c>
    </row>
    <row r="34" customFormat="1" ht="24" customHeight="1" spans="1:9">
      <c r="A34" s="3">
        <v>32</v>
      </c>
      <c r="B34" s="4" t="s">
        <v>99</v>
      </c>
      <c r="C34" s="4" t="s">
        <v>103</v>
      </c>
      <c r="D34" s="4" t="s">
        <v>104</v>
      </c>
      <c r="E34" s="5">
        <v>85.82</v>
      </c>
      <c r="F34" s="4" t="s">
        <v>105</v>
      </c>
      <c r="G34" s="5">
        <f t="shared" si="0"/>
        <v>84.604</v>
      </c>
      <c r="H34" s="5">
        <v>2</v>
      </c>
      <c r="I34" s="6" t="s">
        <v>14</v>
      </c>
    </row>
    <row r="35" customFormat="1" ht="24" customHeight="1" spans="1:9">
      <c r="A35" s="3">
        <v>33</v>
      </c>
      <c r="B35" s="4" t="s">
        <v>99</v>
      </c>
      <c r="C35" s="4" t="s">
        <v>106</v>
      </c>
      <c r="D35" s="4" t="s">
        <v>107</v>
      </c>
      <c r="E35" s="5">
        <v>85.88</v>
      </c>
      <c r="F35" s="4" t="s">
        <v>108</v>
      </c>
      <c r="G35" s="5">
        <f t="shared" si="0"/>
        <v>84.488</v>
      </c>
      <c r="H35" s="5">
        <v>3</v>
      </c>
      <c r="I35" s="6" t="s">
        <v>14</v>
      </c>
    </row>
    <row r="36" customFormat="1" ht="24" customHeight="1" spans="1:9">
      <c r="A36" s="3">
        <v>34</v>
      </c>
      <c r="B36" s="4" t="s">
        <v>99</v>
      </c>
      <c r="C36" s="4" t="s">
        <v>109</v>
      </c>
      <c r="D36" s="4" t="s">
        <v>110</v>
      </c>
      <c r="E36" s="5">
        <v>82.32</v>
      </c>
      <c r="F36" s="4" t="s">
        <v>111</v>
      </c>
      <c r="G36" s="5">
        <f t="shared" ref="G36:G67" si="1">E36*0.2+F36*0.8</f>
        <v>83.376</v>
      </c>
      <c r="H36" s="5">
        <v>4</v>
      </c>
      <c r="I36" s="6" t="s">
        <v>14</v>
      </c>
    </row>
    <row r="37" customFormat="1" ht="24" customHeight="1" spans="1:9">
      <c r="A37" s="3">
        <v>35</v>
      </c>
      <c r="B37" s="4" t="s">
        <v>99</v>
      </c>
      <c r="C37" s="4" t="s">
        <v>112</v>
      </c>
      <c r="D37" s="4" t="s">
        <v>113</v>
      </c>
      <c r="E37" s="5">
        <v>78.5</v>
      </c>
      <c r="F37" s="4" t="s">
        <v>114</v>
      </c>
      <c r="G37" s="5">
        <f t="shared" si="1"/>
        <v>83.092</v>
      </c>
      <c r="H37" s="5">
        <v>5</v>
      </c>
      <c r="I37" s="6" t="s">
        <v>14</v>
      </c>
    </row>
    <row r="38" customFormat="1" ht="24" customHeight="1" spans="1:9">
      <c r="A38" s="3">
        <v>36</v>
      </c>
      <c r="B38" s="4" t="s">
        <v>99</v>
      </c>
      <c r="C38" s="4" t="s">
        <v>115</v>
      </c>
      <c r="D38" s="4" t="s">
        <v>116</v>
      </c>
      <c r="E38" s="5">
        <v>78.26</v>
      </c>
      <c r="F38" s="4" t="s">
        <v>117</v>
      </c>
      <c r="G38" s="5">
        <f t="shared" si="1"/>
        <v>82.98</v>
      </c>
      <c r="H38" s="5">
        <v>6</v>
      </c>
      <c r="I38" s="6" t="s">
        <v>14</v>
      </c>
    </row>
    <row r="39" customFormat="1" ht="24" customHeight="1" spans="1:9">
      <c r="A39" s="3">
        <v>37</v>
      </c>
      <c r="B39" s="4" t="s">
        <v>99</v>
      </c>
      <c r="C39" s="4" t="s">
        <v>118</v>
      </c>
      <c r="D39" s="4" t="s">
        <v>119</v>
      </c>
      <c r="E39" s="5">
        <v>87.16</v>
      </c>
      <c r="F39" s="4" t="s">
        <v>120</v>
      </c>
      <c r="G39" s="5">
        <f t="shared" si="1"/>
        <v>82.936</v>
      </c>
      <c r="H39" s="5">
        <v>7</v>
      </c>
      <c r="I39" s="6" t="s">
        <v>14</v>
      </c>
    </row>
    <row r="40" customFormat="1" ht="24" customHeight="1" spans="1:9">
      <c r="A40" s="3">
        <v>38</v>
      </c>
      <c r="B40" s="4" t="s">
        <v>99</v>
      </c>
      <c r="C40" s="4" t="s">
        <v>121</v>
      </c>
      <c r="D40" s="4" t="s">
        <v>122</v>
      </c>
      <c r="E40" s="5">
        <v>82.24</v>
      </c>
      <c r="F40" s="4" t="s">
        <v>123</v>
      </c>
      <c r="G40" s="5">
        <f t="shared" si="1"/>
        <v>82.832</v>
      </c>
      <c r="H40" s="5">
        <v>8</v>
      </c>
      <c r="I40" s="6" t="s">
        <v>14</v>
      </c>
    </row>
    <row r="41" ht="24" customHeight="1" spans="1:9">
      <c r="A41" s="3">
        <v>39</v>
      </c>
      <c r="B41" s="4" t="s">
        <v>99</v>
      </c>
      <c r="C41" s="4" t="s">
        <v>124</v>
      </c>
      <c r="D41" s="4" t="s">
        <v>125</v>
      </c>
      <c r="E41" s="5">
        <v>84.3</v>
      </c>
      <c r="F41" s="4" t="s">
        <v>58</v>
      </c>
      <c r="G41" s="5">
        <f t="shared" si="1"/>
        <v>82.524</v>
      </c>
      <c r="H41" s="5">
        <v>9</v>
      </c>
      <c r="I41" s="6" t="s">
        <v>14</v>
      </c>
    </row>
    <row r="42" ht="24" customHeight="1" spans="1:9">
      <c r="A42" s="3">
        <v>40</v>
      </c>
      <c r="B42" s="4" t="s">
        <v>99</v>
      </c>
      <c r="C42" s="4" t="s">
        <v>126</v>
      </c>
      <c r="D42" s="4" t="s">
        <v>127</v>
      </c>
      <c r="E42" s="5">
        <v>81.46</v>
      </c>
      <c r="F42" s="4" t="s">
        <v>128</v>
      </c>
      <c r="G42" s="5">
        <f t="shared" si="1"/>
        <v>82.42</v>
      </c>
      <c r="H42" s="5">
        <v>10</v>
      </c>
      <c r="I42" s="6" t="s">
        <v>14</v>
      </c>
    </row>
    <row r="43" ht="24" customHeight="1" spans="1:9">
      <c r="A43" s="3">
        <v>41</v>
      </c>
      <c r="B43" s="4" t="s">
        <v>99</v>
      </c>
      <c r="C43" s="4" t="s">
        <v>129</v>
      </c>
      <c r="D43" s="4" t="s">
        <v>92</v>
      </c>
      <c r="E43" s="5">
        <v>83.84</v>
      </c>
      <c r="F43" s="4" t="s">
        <v>130</v>
      </c>
      <c r="G43" s="5">
        <f t="shared" si="1"/>
        <v>82.24</v>
      </c>
      <c r="H43" s="5">
        <v>11</v>
      </c>
      <c r="I43" s="6" t="s">
        <v>14</v>
      </c>
    </row>
    <row r="44" ht="24" customHeight="1" spans="1:9">
      <c r="A44" s="3">
        <v>42</v>
      </c>
      <c r="B44" s="4" t="s">
        <v>99</v>
      </c>
      <c r="C44" s="4" t="s">
        <v>131</v>
      </c>
      <c r="D44" s="4" t="s">
        <v>132</v>
      </c>
      <c r="E44" s="5">
        <v>80.64</v>
      </c>
      <c r="F44" s="4" t="s">
        <v>133</v>
      </c>
      <c r="G44" s="5">
        <f t="shared" si="1"/>
        <v>82.16</v>
      </c>
      <c r="H44" s="5">
        <v>12</v>
      </c>
      <c r="I44" s="6" t="s">
        <v>14</v>
      </c>
    </row>
    <row r="45" ht="24" customHeight="1" spans="1:9">
      <c r="A45" s="3">
        <v>43</v>
      </c>
      <c r="B45" s="4" t="s">
        <v>99</v>
      </c>
      <c r="C45" s="4" t="s">
        <v>134</v>
      </c>
      <c r="D45" s="4" t="s">
        <v>135</v>
      </c>
      <c r="E45" s="5">
        <v>82.12</v>
      </c>
      <c r="F45" s="4" t="s">
        <v>136</v>
      </c>
      <c r="G45" s="5">
        <f t="shared" si="1"/>
        <v>82.136</v>
      </c>
      <c r="H45" s="5">
        <v>13</v>
      </c>
      <c r="I45" s="6" t="s">
        <v>14</v>
      </c>
    </row>
    <row r="46" ht="24" customHeight="1" spans="1:9">
      <c r="A46" s="3">
        <v>44</v>
      </c>
      <c r="B46" s="4" t="s">
        <v>99</v>
      </c>
      <c r="C46" s="4" t="s">
        <v>137</v>
      </c>
      <c r="D46" s="4" t="s">
        <v>138</v>
      </c>
      <c r="E46" s="5">
        <v>83.82</v>
      </c>
      <c r="F46" s="4" t="s">
        <v>139</v>
      </c>
      <c r="G46" s="5">
        <f t="shared" si="1"/>
        <v>82.076</v>
      </c>
      <c r="H46" s="5">
        <v>14</v>
      </c>
      <c r="I46" s="6" t="s">
        <v>14</v>
      </c>
    </row>
    <row r="47" ht="24" customHeight="1" spans="1:9">
      <c r="A47" s="3">
        <v>45</v>
      </c>
      <c r="B47" s="4" t="s">
        <v>99</v>
      </c>
      <c r="C47" s="4" t="s">
        <v>140</v>
      </c>
      <c r="D47" s="4" t="s">
        <v>141</v>
      </c>
      <c r="E47" s="5">
        <v>82.64</v>
      </c>
      <c r="F47" s="4" t="s">
        <v>130</v>
      </c>
      <c r="G47" s="5">
        <f t="shared" si="1"/>
        <v>82</v>
      </c>
      <c r="H47" s="5">
        <v>15</v>
      </c>
      <c r="I47" s="6" t="s">
        <v>14</v>
      </c>
    </row>
    <row r="48" ht="24" customHeight="1" spans="1:9">
      <c r="A48" s="3">
        <v>46</v>
      </c>
      <c r="B48" s="4" t="s">
        <v>99</v>
      </c>
      <c r="C48" s="4" t="s">
        <v>142</v>
      </c>
      <c r="D48" s="4" t="s">
        <v>143</v>
      </c>
      <c r="E48" s="5">
        <v>81.62</v>
      </c>
      <c r="F48" s="4" t="s">
        <v>144</v>
      </c>
      <c r="G48" s="5">
        <f t="shared" si="1"/>
        <v>81.284</v>
      </c>
      <c r="H48" s="5">
        <v>16</v>
      </c>
      <c r="I48" s="6" t="s">
        <v>14</v>
      </c>
    </row>
    <row r="49" ht="24" customHeight="1" spans="1:9">
      <c r="A49" s="3">
        <v>47</v>
      </c>
      <c r="B49" s="4" t="s">
        <v>99</v>
      </c>
      <c r="C49" s="4" t="s">
        <v>145</v>
      </c>
      <c r="D49" s="4" t="s">
        <v>146</v>
      </c>
      <c r="E49" s="5">
        <v>85.32</v>
      </c>
      <c r="F49" s="4" t="s">
        <v>147</v>
      </c>
      <c r="G49" s="5">
        <f t="shared" si="1"/>
        <v>81.016</v>
      </c>
      <c r="H49" s="5">
        <v>17</v>
      </c>
      <c r="I49" s="6" t="s">
        <v>14</v>
      </c>
    </row>
    <row r="50" ht="24" customHeight="1" spans="1:9">
      <c r="A50" s="3">
        <v>48</v>
      </c>
      <c r="B50" s="4" t="s">
        <v>99</v>
      </c>
      <c r="C50" s="4" t="s">
        <v>148</v>
      </c>
      <c r="D50" s="4" t="s">
        <v>149</v>
      </c>
      <c r="E50" s="5">
        <v>83.12</v>
      </c>
      <c r="F50" s="4" t="s">
        <v>150</v>
      </c>
      <c r="G50" s="5">
        <f t="shared" si="1"/>
        <v>80.8</v>
      </c>
      <c r="H50" s="5">
        <v>18</v>
      </c>
      <c r="I50" s="6" t="s">
        <v>14</v>
      </c>
    </row>
    <row r="51" ht="24" customHeight="1" spans="1:9">
      <c r="A51" s="3">
        <v>49</v>
      </c>
      <c r="B51" s="4" t="s">
        <v>99</v>
      </c>
      <c r="C51" s="4" t="s">
        <v>151</v>
      </c>
      <c r="D51" s="4" t="s">
        <v>152</v>
      </c>
      <c r="E51" s="5">
        <v>76.96</v>
      </c>
      <c r="F51" s="4" t="s">
        <v>153</v>
      </c>
      <c r="G51" s="5">
        <f t="shared" si="1"/>
        <v>80.576</v>
      </c>
      <c r="H51" s="5">
        <v>19</v>
      </c>
      <c r="I51" s="6" t="s">
        <v>14</v>
      </c>
    </row>
    <row r="52" ht="24" customHeight="1" spans="1:9">
      <c r="A52" s="3">
        <v>50</v>
      </c>
      <c r="B52" s="4" t="s">
        <v>99</v>
      </c>
      <c r="C52" s="4" t="s">
        <v>154</v>
      </c>
      <c r="D52" s="4" t="s">
        <v>155</v>
      </c>
      <c r="E52" s="5">
        <v>84.42</v>
      </c>
      <c r="F52" s="4" t="s">
        <v>156</v>
      </c>
      <c r="G52" s="5">
        <f t="shared" si="1"/>
        <v>80.26</v>
      </c>
      <c r="H52" s="5">
        <v>20</v>
      </c>
      <c r="I52" s="6" t="s">
        <v>14</v>
      </c>
    </row>
    <row r="53" ht="24" customHeight="1" spans="1:9">
      <c r="A53" s="3">
        <v>51</v>
      </c>
      <c r="B53" s="4" t="s">
        <v>99</v>
      </c>
      <c r="C53" s="4" t="s">
        <v>157</v>
      </c>
      <c r="D53" s="4" t="s">
        <v>158</v>
      </c>
      <c r="E53" s="5">
        <v>76.32</v>
      </c>
      <c r="F53" s="4" t="s">
        <v>159</v>
      </c>
      <c r="G53" s="5">
        <f t="shared" si="1"/>
        <v>80.208</v>
      </c>
      <c r="H53" s="5">
        <v>21</v>
      </c>
      <c r="I53" s="6" t="s">
        <v>14</v>
      </c>
    </row>
    <row r="54" ht="24" customHeight="1" spans="1:9">
      <c r="A54" s="3">
        <v>52</v>
      </c>
      <c r="B54" s="4" t="s">
        <v>99</v>
      </c>
      <c r="C54" s="4" t="s">
        <v>160</v>
      </c>
      <c r="D54" s="4" t="s">
        <v>161</v>
      </c>
      <c r="E54" s="5">
        <v>79.5</v>
      </c>
      <c r="F54" s="4" t="s">
        <v>162</v>
      </c>
      <c r="G54" s="5">
        <f t="shared" si="1"/>
        <v>79.948</v>
      </c>
      <c r="H54" s="5">
        <v>22</v>
      </c>
      <c r="I54" s="6" t="s">
        <v>14</v>
      </c>
    </row>
    <row r="55" ht="24" customHeight="1" spans="1:9">
      <c r="A55" s="3">
        <v>53</v>
      </c>
      <c r="B55" s="4" t="s">
        <v>99</v>
      </c>
      <c r="C55" s="4" t="s">
        <v>163</v>
      </c>
      <c r="D55" s="4" t="s">
        <v>164</v>
      </c>
      <c r="E55" s="5">
        <v>86.04</v>
      </c>
      <c r="F55" s="4" t="s">
        <v>165</v>
      </c>
      <c r="G55" s="5">
        <f t="shared" si="1"/>
        <v>78.712</v>
      </c>
      <c r="H55" s="5">
        <v>23</v>
      </c>
      <c r="I55" s="6" t="s">
        <v>14</v>
      </c>
    </row>
    <row r="56" ht="24" customHeight="1" spans="1:9">
      <c r="A56" s="3">
        <v>54</v>
      </c>
      <c r="B56" s="4" t="s">
        <v>99</v>
      </c>
      <c r="C56" s="4" t="s">
        <v>166</v>
      </c>
      <c r="D56" s="4" t="s">
        <v>167</v>
      </c>
      <c r="E56" s="5">
        <v>81.14</v>
      </c>
      <c r="F56" s="4" t="s">
        <v>168</v>
      </c>
      <c r="G56" s="5">
        <f t="shared" si="1"/>
        <v>77.572</v>
      </c>
      <c r="H56" s="5">
        <v>24</v>
      </c>
      <c r="I56" s="6" t="s">
        <v>14</v>
      </c>
    </row>
    <row r="57" ht="24" customHeight="1" spans="1:9">
      <c r="A57" s="3">
        <v>55</v>
      </c>
      <c r="B57" s="4" t="s">
        <v>99</v>
      </c>
      <c r="C57" s="4" t="s">
        <v>169</v>
      </c>
      <c r="D57" s="4" t="s">
        <v>170</v>
      </c>
      <c r="E57" s="5">
        <v>87.16</v>
      </c>
      <c r="F57" s="4" t="s">
        <v>171</v>
      </c>
      <c r="G57" s="5">
        <f t="shared" si="1"/>
        <v>76.168</v>
      </c>
      <c r="H57" s="5">
        <v>25</v>
      </c>
      <c r="I57" s="6" t="s">
        <v>14</v>
      </c>
    </row>
    <row r="58" ht="24" customHeight="1" spans="1:9">
      <c r="A58" s="3">
        <v>56</v>
      </c>
      <c r="B58" s="4" t="s">
        <v>99</v>
      </c>
      <c r="C58" s="4" t="s">
        <v>172</v>
      </c>
      <c r="D58" s="4" t="s">
        <v>173</v>
      </c>
      <c r="E58" s="5">
        <v>76.36</v>
      </c>
      <c r="F58" s="4" t="s">
        <v>174</v>
      </c>
      <c r="G58" s="5">
        <f t="shared" si="1"/>
        <v>75.208</v>
      </c>
      <c r="H58" s="5">
        <v>26</v>
      </c>
      <c r="I58" s="6" t="s">
        <v>14</v>
      </c>
    </row>
    <row r="59" ht="24" customHeight="1" spans="1:9">
      <c r="A59" s="3">
        <v>57</v>
      </c>
      <c r="B59" s="4" t="s">
        <v>99</v>
      </c>
      <c r="C59" s="4" t="s">
        <v>175</v>
      </c>
      <c r="D59" s="4" t="s">
        <v>176</v>
      </c>
      <c r="E59" s="5">
        <v>83.96</v>
      </c>
      <c r="F59" s="4" t="s">
        <v>177</v>
      </c>
      <c r="G59" s="5">
        <f t="shared" si="1"/>
        <v>75.16</v>
      </c>
      <c r="H59" s="5">
        <v>27</v>
      </c>
      <c r="I59" s="6" t="s">
        <v>14</v>
      </c>
    </row>
    <row r="60" ht="24" customHeight="1" spans="1:9">
      <c r="A60" s="3">
        <v>58</v>
      </c>
      <c r="B60" s="4" t="s">
        <v>99</v>
      </c>
      <c r="C60" s="4" t="s">
        <v>178</v>
      </c>
      <c r="D60" s="4" t="s">
        <v>179</v>
      </c>
      <c r="E60" s="5">
        <v>83.28</v>
      </c>
      <c r="F60" s="4" t="s">
        <v>180</v>
      </c>
      <c r="G60" s="5">
        <f t="shared" si="1"/>
        <v>74.752</v>
      </c>
      <c r="H60" s="5">
        <v>28</v>
      </c>
      <c r="I60" s="6" t="s">
        <v>14</v>
      </c>
    </row>
    <row r="61" ht="24" customHeight="1" spans="1:9">
      <c r="A61" s="3">
        <v>59</v>
      </c>
      <c r="B61" s="4" t="s">
        <v>99</v>
      </c>
      <c r="C61" s="4" t="s">
        <v>181</v>
      </c>
      <c r="D61" s="4" t="s">
        <v>182</v>
      </c>
      <c r="E61" s="5">
        <v>81.86</v>
      </c>
      <c r="F61" s="4" t="s">
        <v>183</v>
      </c>
      <c r="G61" s="5">
        <f t="shared" si="1"/>
        <v>73.668</v>
      </c>
      <c r="H61" s="5">
        <v>29</v>
      </c>
      <c r="I61" s="6" t="s">
        <v>14</v>
      </c>
    </row>
    <row r="62" ht="24" customHeight="1" spans="1:9">
      <c r="A62" s="3">
        <v>60</v>
      </c>
      <c r="B62" s="4" t="s">
        <v>99</v>
      </c>
      <c r="C62" s="4" t="s">
        <v>184</v>
      </c>
      <c r="D62" s="4" t="s">
        <v>185</v>
      </c>
      <c r="E62" s="5">
        <v>79.92</v>
      </c>
      <c r="F62" s="4" t="s">
        <v>96</v>
      </c>
      <c r="G62" s="5" t="s">
        <v>96</v>
      </c>
      <c r="H62" s="5" t="s">
        <v>96</v>
      </c>
      <c r="I62" s="6" t="s">
        <v>14</v>
      </c>
    </row>
    <row r="63" ht="24" customHeight="1" spans="1:9">
      <c r="A63" s="3">
        <v>61</v>
      </c>
      <c r="B63" s="4" t="s">
        <v>186</v>
      </c>
      <c r="C63" s="4" t="s">
        <v>187</v>
      </c>
      <c r="D63" s="4" t="s">
        <v>188</v>
      </c>
      <c r="E63" s="5">
        <v>84.76</v>
      </c>
      <c r="F63" s="4" t="s">
        <v>189</v>
      </c>
      <c r="G63" s="5">
        <f t="shared" si="1"/>
        <v>87.864</v>
      </c>
      <c r="H63" s="5">
        <v>1</v>
      </c>
      <c r="I63" s="6" t="s">
        <v>14</v>
      </c>
    </row>
    <row r="64" ht="24" customHeight="1" spans="1:9">
      <c r="A64" s="3">
        <v>62</v>
      </c>
      <c r="B64" s="4" t="s">
        <v>186</v>
      </c>
      <c r="C64" s="4" t="s">
        <v>190</v>
      </c>
      <c r="D64" s="4" t="s">
        <v>191</v>
      </c>
      <c r="E64" s="5">
        <v>86.18</v>
      </c>
      <c r="F64" s="4" t="s">
        <v>13</v>
      </c>
      <c r="G64" s="5">
        <f t="shared" si="1"/>
        <v>87.732</v>
      </c>
      <c r="H64" s="5">
        <v>2</v>
      </c>
      <c r="I64" s="6" t="s">
        <v>14</v>
      </c>
    </row>
    <row r="65" ht="24" customHeight="1" spans="1:9">
      <c r="A65" s="3">
        <v>63</v>
      </c>
      <c r="B65" s="4" t="s">
        <v>186</v>
      </c>
      <c r="C65" s="4" t="s">
        <v>192</v>
      </c>
      <c r="D65" s="4" t="s">
        <v>193</v>
      </c>
      <c r="E65" s="5">
        <v>86.38</v>
      </c>
      <c r="F65" s="4" t="s">
        <v>194</v>
      </c>
      <c r="G65" s="5">
        <f t="shared" si="1"/>
        <v>87.004</v>
      </c>
      <c r="H65" s="5">
        <v>3</v>
      </c>
      <c r="I65" s="6" t="s">
        <v>14</v>
      </c>
    </row>
    <row r="66" ht="24" customHeight="1" spans="1:9">
      <c r="A66" s="3">
        <v>64</v>
      </c>
      <c r="B66" s="4" t="s">
        <v>186</v>
      </c>
      <c r="C66" s="4" t="s">
        <v>195</v>
      </c>
      <c r="D66" s="4" t="s">
        <v>196</v>
      </c>
      <c r="E66" s="5">
        <v>84.56</v>
      </c>
      <c r="F66" s="4" t="s">
        <v>197</v>
      </c>
      <c r="G66" s="5">
        <f t="shared" si="1"/>
        <v>86.32</v>
      </c>
      <c r="H66" s="5">
        <v>4</v>
      </c>
      <c r="I66" s="6" t="s">
        <v>14</v>
      </c>
    </row>
    <row r="67" ht="24" customHeight="1" spans="1:9">
      <c r="A67" s="3">
        <v>65</v>
      </c>
      <c r="B67" s="4" t="s">
        <v>186</v>
      </c>
      <c r="C67" s="4" t="s">
        <v>198</v>
      </c>
      <c r="D67" s="4" t="s">
        <v>167</v>
      </c>
      <c r="E67" s="5">
        <v>80.76</v>
      </c>
      <c r="F67" s="4" t="s">
        <v>199</v>
      </c>
      <c r="G67" s="5">
        <f t="shared" si="1"/>
        <v>86.008</v>
      </c>
      <c r="H67" s="5">
        <v>5</v>
      </c>
      <c r="I67" s="6" t="s">
        <v>14</v>
      </c>
    </row>
    <row r="68" ht="24" customHeight="1" spans="1:9">
      <c r="A68" s="3">
        <v>66</v>
      </c>
      <c r="B68" s="4" t="s">
        <v>186</v>
      </c>
      <c r="C68" s="4" t="s">
        <v>200</v>
      </c>
      <c r="D68" s="4" t="s">
        <v>201</v>
      </c>
      <c r="E68" s="5">
        <v>82.44</v>
      </c>
      <c r="F68" s="4" t="s">
        <v>202</v>
      </c>
      <c r="G68" s="5">
        <f t="shared" ref="G68:G99" si="2">E68*0.2+F68*0.8</f>
        <v>85.928</v>
      </c>
      <c r="H68" s="5">
        <v>6</v>
      </c>
      <c r="I68" s="6" t="s">
        <v>14</v>
      </c>
    </row>
    <row r="69" ht="24" customHeight="1" spans="1:9">
      <c r="A69" s="3">
        <v>67</v>
      </c>
      <c r="B69" s="4" t="s">
        <v>186</v>
      </c>
      <c r="C69" s="4" t="s">
        <v>203</v>
      </c>
      <c r="D69" s="4" t="s">
        <v>204</v>
      </c>
      <c r="E69" s="5">
        <v>84.56</v>
      </c>
      <c r="F69" s="4" t="s">
        <v>205</v>
      </c>
      <c r="G69" s="5">
        <f t="shared" si="2"/>
        <v>85.696</v>
      </c>
      <c r="H69" s="5">
        <v>7</v>
      </c>
      <c r="I69" s="6" t="s">
        <v>14</v>
      </c>
    </row>
    <row r="70" ht="24" customHeight="1" spans="1:9">
      <c r="A70" s="3">
        <v>68</v>
      </c>
      <c r="B70" s="4" t="s">
        <v>186</v>
      </c>
      <c r="C70" s="4" t="s">
        <v>206</v>
      </c>
      <c r="D70" s="4" t="s">
        <v>207</v>
      </c>
      <c r="E70" s="5">
        <v>85.14</v>
      </c>
      <c r="F70" s="4" t="s">
        <v>208</v>
      </c>
      <c r="G70" s="5">
        <f t="shared" si="2"/>
        <v>84.836</v>
      </c>
      <c r="H70" s="5">
        <v>8</v>
      </c>
      <c r="I70" s="6" t="s">
        <v>14</v>
      </c>
    </row>
    <row r="71" ht="24" customHeight="1" spans="1:9">
      <c r="A71" s="3">
        <v>69</v>
      </c>
      <c r="B71" s="4" t="s">
        <v>186</v>
      </c>
      <c r="C71" s="4" t="s">
        <v>209</v>
      </c>
      <c r="D71" s="4" t="s">
        <v>210</v>
      </c>
      <c r="E71" s="5">
        <v>82.84</v>
      </c>
      <c r="F71" s="4" t="s">
        <v>211</v>
      </c>
      <c r="G71" s="5">
        <f t="shared" si="2"/>
        <v>84.552</v>
      </c>
      <c r="H71" s="5">
        <v>9</v>
      </c>
      <c r="I71" s="6" t="s">
        <v>14</v>
      </c>
    </row>
    <row r="72" ht="24" customHeight="1" spans="1:9">
      <c r="A72" s="3">
        <v>70</v>
      </c>
      <c r="B72" s="4" t="s">
        <v>186</v>
      </c>
      <c r="C72" s="4" t="s">
        <v>212</v>
      </c>
      <c r="D72" s="4" t="s">
        <v>213</v>
      </c>
      <c r="E72" s="5">
        <v>83.04</v>
      </c>
      <c r="F72" s="4" t="s">
        <v>214</v>
      </c>
      <c r="G72" s="5">
        <f t="shared" si="2"/>
        <v>84.544</v>
      </c>
      <c r="H72" s="5">
        <v>10</v>
      </c>
      <c r="I72" s="6" t="s">
        <v>14</v>
      </c>
    </row>
    <row r="73" ht="24" customHeight="1" spans="1:9">
      <c r="A73" s="3">
        <v>71</v>
      </c>
      <c r="B73" s="4" t="s">
        <v>186</v>
      </c>
      <c r="C73" s="4" t="s">
        <v>215</v>
      </c>
      <c r="D73" s="4" t="s">
        <v>216</v>
      </c>
      <c r="E73" s="5">
        <v>80.88</v>
      </c>
      <c r="F73" s="4" t="s">
        <v>217</v>
      </c>
      <c r="G73" s="5">
        <f t="shared" si="2"/>
        <v>84.48</v>
      </c>
      <c r="H73" s="5">
        <v>11</v>
      </c>
      <c r="I73" s="6" t="s">
        <v>14</v>
      </c>
    </row>
    <row r="74" ht="24" customHeight="1" spans="1:9">
      <c r="A74" s="3">
        <v>72</v>
      </c>
      <c r="B74" s="4" t="s">
        <v>186</v>
      </c>
      <c r="C74" s="4" t="s">
        <v>218</v>
      </c>
      <c r="D74" s="4" t="s">
        <v>219</v>
      </c>
      <c r="E74" s="5">
        <v>81.2</v>
      </c>
      <c r="F74" s="4" t="s">
        <v>220</v>
      </c>
      <c r="G74" s="5">
        <f t="shared" si="2"/>
        <v>84.288</v>
      </c>
      <c r="H74" s="5">
        <v>12</v>
      </c>
      <c r="I74" s="6" t="s">
        <v>14</v>
      </c>
    </row>
    <row r="75" ht="24" customHeight="1" spans="1:9">
      <c r="A75" s="3">
        <v>73</v>
      </c>
      <c r="B75" s="4" t="s">
        <v>186</v>
      </c>
      <c r="C75" s="4" t="s">
        <v>221</v>
      </c>
      <c r="D75" s="4" t="s">
        <v>222</v>
      </c>
      <c r="E75" s="5">
        <v>84.62</v>
      </c>
      <c r="F75" s="4" t="s">
        <v>223</v>
      </c>
      <c r="G75" s="5">
        <f t="shared" si="2"/>
        <v>84.124</v>
      </c>
      <c r="H75" s="5">
        <v>13</v>
      </c>
      <c r="I75" s="6" t="s">
        <v>14</v>
      </c>
    </row>
    <row r="76" ht="24" customHeight="1" spans="1:9">
      <c r="A76" s="3">
        <v>74</v>
      </c>
      <c r="B76" s="4" t="s">
        <v>186</v>
      </c>
      <c r="C76" s="4" t="s">
        <v>224</v>
      </c>
      <c r="D76" s="4" t="s">
        <v>225</v>
      </c>
      <c r="E76" s="5">
        <v>81.06</v>
      </c>
      <c r="F76" s="4" t="s">
        <v>226</v>
      </c>
      <c r="G76" s="5">
        <f t="shared" si="2"/>
        <v>83.268</v>
      </c>
      <c r="H76" s="5">
        <v>14</v>
      </c>
      <c r="I76" s="6" t="s">
        <v>14</v>
      </c>
    </row>
    <row r="77" ht="24" customHeight="1" spans="1:9">
      <c r="A77" s="3">
        <v>75</v>
      </c>
      <c r="B77" s="4" t="s">
        <v>186</v>
      </c>
      <c r="C77" s="4" t="s">
        <v>227</v>
      </c>
      <c r="D77" s="4" t="s">
        <v>228</v>
      </c>
      <c r="E77" s="5">
        <v>83.94</v>
      </c>
      <c r="F77" s="4" t="s">
        <v>229</v>
      </c>
      <c r="G77" s="5">
        <f t="shared" si="2"/>
        <v>83.012</v>
      </c>
      <c r="H77" s="5">
        <v>15</v>
      </c>
      <c r="I77" s="6" t="s">
        <v>14</v>
      </c>
    </row>
    <row r="78" ht="24" customHeight="1" spans="1:9">
      <c r="A78" s="3">
        <v>76</v>
      </c>
      <c r="B78" s="4" t="s">
        <v>186</v>
      </c>
      <c r="C78" s="4" t="s">
        <v>230</v>
      </c>
      <c r="D78" s="4" t="s">
        <v>127</v>
      </c>
      <c r="E78" s="5">
        <v>80.96</v>
      </c>
      <c r="F78" s="4" t="s">
        <v>35</v>
      </c>
      <c r="G78" s="5">
        <f t="shared" si="2"/>
        <v>82.944</v>
      </c>
      <c r="H78" s="5">
        <v>16</v>
      </c>
      <c r="I78" s="6" t="s">
        <v>14</v>
      </c>
    </row>
    <row r="79" ht="24" customHeight="1" spans="1:9">
      <c r="A79" s="3">
        <v>77</v>
      </c>
      <c r="B79" s="4" t="s">
        <v>186</v>
      </c>
      <c r="C79" s="4" t="s">
        <v>231</v>
      </c>
      <c r="D79" s="4" t="s">
        <v>232</v>
      </c>
      <c r="E79" s="5">
        <v>85.06</v>
      </c>
      <c r="F79" s="4" t="s">
        <v>139</v>
      </c>
      <c r="G79" s="5">
        <f t="shared" si="2"/>
        <v>82.324</v>
      </c>
      <c r="H79" s="5">
        <v>17</v>
      </c>
      <c r="I79" s="6" t="s">
        <v>14</v>
      </c>
    </row>
    <row r="80" ht="24" customHeight="1" spans="1:9">
      <c r="A80" s="3">
        <v>78</v>
      </c>
      <c r="B80" s="4" t="s">
        <v>186</v>
      </c>
      <c r="C80" s="4" t="s">
        <v>233</v>
      </c>
      <c r="D80" s="4" t="s">
        <v>234</v>
      </c>
      <c r="E80" s="5">
        <v>81.18</v>
      </c>
      <c r="F80" s="4" t="s">
        <v>235</v>
      </c>
      <c r="G80" s="5">
        <f t="shared" si="2"/>
        <v>80.908</v>
      </c>
      <c r="H80" s="5">
        <v>18</v>
      </c>
      <c r="I80" s="6" t="s">
        <v>14</v>
      </c>
    </row>
    <row r="81" ht="24" customHeight="1" spans="1:9">
      <c r="A81" s="3">
        <v>79</v>
      </c>
      <c r="B81" s="4" t="s">
        <v>186</v>
      </c>
      <c r="C81" s="4" t="s">
        <v>236</v>
      </c>
      <c r="D81" s="4" t="s">
        <v>122</v>
      </c>
      <c r="E81" s="5">
        <v>81.06</v>
      </c>
      <c r="F81" s="4" t="s">
        <v>237</v>
      </c>
      <c r="G81" s="5">
        <f t="shared" si="2"/>
        <v>80.228</v>
      </c>
      <c r="H81" s="5">
        <v>19</v>
      </c>
      <c r="I81" s="6" t="s">
        <v>14</v>
      </c>
    </row>
    <row r="82" ht="24" customHeight="1" spans="1:9">
      <c r="A82" s="3">
        <v>80</v>
      </c>
      <c r="B82" s="4" t="s">
        <v>186</v>
      </c>
      <c r="C82" s="4" t="s">
        <v>238</v>
      </c>
      <c r="D82" s="4" t="s">
        <v>239</v>
      </c>
      <c r="E82" s="5">
        <v>80.7</v>
      </c>
      <c r="F82" s="4" t="s">
        <v>240</v>
      </c>
      <c r="G82" s="5">
        <f t="shared" si="2"/>
        <v>79.948</v>
      </c>
      <c r="H82" s="5">
        <v>20</v>
      </c>
      <c r="I82" s="6" t="s">
        <v>14</v>
      </c>
    </row>
    <row r="83" ht="24" customHeight="1" spans="1:9">
      <c r="A83" s="3">
        <v>81</v>
      </c>
      <c r="B83" s="4" t="s">
        <v>186</v>
      </c>
      <c r="C83" s="4" t="s">
        <v>241</v>
      </c>
      <c r="D83" s="4" t="s">
        <v>242</v>
      </c>
      <c r="E83" s="5">
        <v>82</v>
      </c>
      <c r="F83" s="4" t="s">
        <v>96</v>
      </c>
      <c r="G83" s="5" t="s">
        <v>96</v>
      </c>
      <c r="H83" s="5" t="s">
        <v>96</v>
      </c>
      <c r="I83" s="6" t="s">
        <v>14</v>
      </c>
    </row>
    <row r="84" ht="24" customHeight="1" spans="1:9">
      <c r="A84" s="3">
        <v>82</v>
      </c>
      <c r="B84" s="4" t="s">
        <v>243</v>
      </c>
      <c r="C84" s="4" t="s">
        <v>244</v>
      </c>
      <c r="D84" s="4" t="s">
        <v>245</v>
      </c>
      <c r="E84" s="5">
        <v>85.12</v>
      </c>
      <c r="F84" s="4" t="s">
        <v>246</v>
      </c>
      <c r="G84" s="5">
        <f t="shared" si="2"/>
        <v>85.296</v>
      </c>
      <c r="H84" s="5">
        <v>1</v>
      </c>
      <c r="I84" s="6" t="s">
        <v>14</v>
      </c>
    </row>
    <row r="85" ht="24" customHeight="1" spans="1:9">
      <c r="A85" s="3">
        <v>83</v>
      </c>
      <c r="B85" s="4" t="s">
        <v>243</v>
      </c>
      <c r="C85" s="4" t="s">
        <v>247</v>
      </c>
      <c r="D85" s="4" t="s">
        <v>248</v>
      </c>
      <c r="E85" s="5">
        <v>85.38</v>
      </c>
      <c r="F85" s="4" t="s">
        <v>249</v>
      </c>
      <c r="G85" s="5">
        <f t="shared" si="2"/>
        <v>84.916</v>
      </c>
      <c r="H85" s="5">
        <v>2</v>
      </c>
      <c r="I85" s="6" t="s">
        <v>14</v>
      </c>
    </row>
    <row r="86" ht="24" customHeight="1" spans="1:9">
      <c r="A86" s="3">
        <v>84</v>
      </c>
      <c r="B86" s="4" t="s">
        <v>243</v>
      </c>
      <c r="C86" s="4" t="s">
        <v>250</v>
      </c>
      <c r="D86" s="4" t="s">
        <v>251</v>
      </c>
      <c r="E86" s="5">
        <v>84.82</v>
      </c>
      <c r="F86" s="4" t="s">
        <v>252</v>
      </c>
      <c r="G86" s="5">
        <f t="shared" si="2"/>
        <v>84.308</v>
      </c>
      <c r="H86" s="5">
        <v>3</v>
      </c>
      <c r="I86" s="6" t="s">
        <v>14</v>
      </c>
    </row>
    <row r="87" ht="24" customHeight="1" spans="1:9">
      <c r="A87" s="3">
        <v>85</v>
      </c>
      <c r="B87" s="4" t="s">
        <v>243</v>
      </c>
      <c r="C87" s="4" t="s">
        <v>253</v>
      </c>
      <c r="D87" s="4" t="s">
        <v>254</v>
      </c>
      <c r="E87" s="5">
        <v>82.68</v>
      </c>
      <c r="F87" s="4" t="s">
        <v>29</v>
      </c>
      <c r="G87" s="5">
        <f t="shared" si="2"/>
        <v>83.576</v>
      </c>
      <c r="H87" s="5">
        <v>4</v>
      </c>
      <c r="I87" s="6" t="s">
        <v>14</v>
      </c>
    </row>
    <row r="88" ht="24" customHeight="1" spans="1:9">
      <c r="A88" s="3">
        <v>86</v>
      </c>
      <c r="B88" s="4" t="s">
        <v>243</v>
      </c>
      <c r="C88" s="4" t="s">
        <v>255</v>
      </c>
      <c r="D88" s="4" t="s">
        <v>256</v>
      </c>
      <c r="E88" s="5">
        <v>83</v>
      </c>
      <c r="F88" s="4" t="s">
        <v>257</v>
      </c>
      <c r="G88" s="5">
        <f t="shared" si="2"/>
        <v>83.304</v>
      </c>
      <c r="H88" s="5">
        <v>5</v>
      </c>
      <c r="I88" s="6" t="s">
        <v>14</v>
      </c>
    </row>
    <row r="89" ht="24" customHeight="1" spans="1:9">
      <c r="A89" s="3">
        <v>87</v>
      </c>
      <c r="B89" s="4" t="s">
        <v>243</v>
      </c>
      <c r="C89" s="4" t="s">
        <v>258</v>
      </c>
      <c r="D89" s="4" t="s">
        <v>259</v>
      </c>
      <c r="E89" s="5">
        <v>84.68</v>
      </c>
      <c r="F89" s="4" t="s">
        <v>260</v>
      </c>
      <c r="G89" s="5">
        <f t="shared" si="2"/>
        <v>82.536</v>
      </c>
      <c r="H89" s="5">
        <v>6</v>
      </c>
      <c r="I89" s="6" t="s">
        <v>14</v>
      </c>
    </row>
    <row r="90" ht="24" customHeight="1" spans="1:9">
      <c r="A90" s="3">
        <v>88</v>
      </c>
      <c r="B90" s="4" t="s">
        <v>243</v>
      </c>
      <c r="C90" s="4" t="s">
        <v>261</v>
      </c>
      <c r="D90" s="4" t="s">
        <v>262</v>
      </c>
      <c r="E90" s="5">
        <v>85.94</v>
      </c>
      <c r="F90" s="4" t="s">
        <v>263</v>
      </c>
      <c r="G90" s="5">
        <f t="shared" si="2"/>
        <v>82.356</v>
      </c>
      <c r="H90" s="5">
        <v>7</v>
      </c>
      <c r="I90" s="6" t="s">
        <v>14</v>
      </c>
    </row>
    <row r="91" ht="24" customHeight="1" spans="1:9">
      <c r="A91" s="3">
        <v>89</v>
      </c>
      <c r="B91" s="4" t="s">
        <v>243</v>
      </c>
      <c r="C91" s="4" t="s">
        <v>264</v>
      </c>
      <c r="D91" s="4" t="s">
        <v>265</v>
      </c>
      <c r="E91" s="5">
        <v>80.94</v>
      </c>
      <c r="F91" s="4" t="s">
        <v>266</v>
      </c>
      <c r="G91" s="5">
        <f t="shared" si="2"/>
        <v>82.06</v>
      </c>
      <c r="H91" s="5">
        <v>8</v>
      </c>
      <c r="I91" s="6" t="s">
        <v>14</v>
      </c>
    </row>
    <row r="92" ht="24" customHeight="1" spans="1:9">
      <c r="A92" s="3">
        <v>90</v>
      </c>
      <c r="B92" s="4" t="s">
        <v>243</v>
      </c>
      <c r="C92" s="4" t="s">
        <v>267</v>
      </c>
      <c r="D92" s="4" t="s">
        <v>268</v>
      </c>
      <c r="E92" s="5">
        <v>80.36</v>
      </c>
      <c r="F92" s="4" t="s">
        <v>269</v>
      </c>
      <c r="G92" s="5">
        <f t="shared" si="2"/>
        <v>81.336</v>
      </c>
      <c r="H92" s="5">
        <v>9</v>
      </c>
      <c r="I92" s="6" t="s">
        <v>14</v>
      </c>
    </row>
    <row r="93" ht="24" customHeight="1" spans="1:9">
      <c r="A93" s="3">
        <v>91</v>
      </c>
      <c r="B93" s="4" t="s">
        <v>243</v>
      </c>
      <c r="C93" s="4" t="s">
        <v>270</v>
      </c>
      <c r="D93" s="4" t="s">
        <v>271</v>
      </c>
      <c r="E93" s="5">
        <v>80.14</v>
      </c>
      <c r="F93" s="4" t="s">
        <v>272</v>
      </c>
      <c r="G93" s="5">
        <f t="shared" si="2"/>
        <v>80.94</v>
      </c>
      <c r="H93" s="5">
        <v>10</v>
      </c>
      <c r="I93" s="6" t="s">
        <v>14</v>
      </c>
    </row>
    <row r="94" ht="24" customHeight="1" spans="1:9">
      <c r="A94" s="3">
        <v>92</v>
      </c>
      <c r="B94" s="4" t="s">
        <v>243</v>
      </c>
      <c r="C94" s="4" t="s">
        <v>273</v>
      </c>
      <c r="D94" s="4" t="s">
        <v>274</v>
      </c>
      <c r="E94" s="5">
        <v>78.7</v>
      </c>
      <c r="F94" s="4" t="s">
        <v>69</v>
      </c>
      <c r="G94" s="5">
        <f t="shared" si="2"/>
        <v>80.78</v>
      </c>
      <c r="H94" s="5">
        <v>11</v>
      </c>
      <c r="I94" s="6" t="s">
        <v>14</v>
      </c>
    </row>
    <row r="95" ht="24" customHeight="1" spans="1:9">
      <c r="A95" s="3">
        <v>93</v>
      </c>
      <c r="B95" s="4" t="s">
        <v>243</v>
      </c>
      <c r="C95" s="4" t="s">
        <v>275</v>
      </c>
      <c r="D95" s="4" t="s">
        <v>276</v>
      </c>
      <c r="E95" s="5">
        <v>76.46</v>
      </c>
      <c r="F95" s="4" t="s">
        <v>277</v>
      </c>
      <c r="G95" s="5">
        <f t="shared" si="2"/>
        <v>80.7</v>
      </c>
      <c r="H95" s="5">
        <v>12</v>
      </c>
      <c r="I95" s="6" t="s">
        <v>14</v>
      </c>
    </row>
    <row r="96" ht="24" customHeight="1" spans="1:9">
      <c r="A96" s="3">
        <v>94</v>
      </c>
      <c r="B96" s="4" t="s">
        <v>243</v>
      </c>
      <c r="C96" s="4" t="s">
        <v>278</v>
      </c>
      <c r="D96" s="4" t="s">
        <v>279</v>
      </c>
      <c r="E96" s="5">
        <v>82.62</v>
      </c>
      <c r="F96" s="4" t="s">
        <v>280</v>
      </c>
      <c r="G96" s="5">
        <f t="shared" si="2"/>
        <v>77.388</v>
      </c>
      <c r="H96" s="5">
        <v>13</v>
      </c>
      <c r="I96" s="6" t="s">
        <v>14</v>
      </c>
    </row>
    <row r="97" ht="24" customHeight="1" spans="1:9">
      <c r="A97" s="3">
        <v>95</v>
      </c>
      <c r="B97" s="4" t="s">
        <v>243</v>
      </c>
      <c r="C97" s="4" t="s">
        <v>281</v>
      </c>
      <c r="D97" s="4" t="s">
        <v>282</v>
      </c>
      <c r="E97" s="5">
        <v>78.68</v>
      </c>
      <c r="F97" s="4" t="s">
        <v>283</v>
      </c>
      <c r="G97" s="5">
        <f t="shared" si="2"/>
        <v>77.224</v>
      </c>
      <c r="H97" s="5">
        <v>14</v>
      </c>
      <c r="I97" s="6" t="s">
        <v>14</v>
      </c>
    </row>
    <row r="98" ht="24" customHeight="1" spans="1:9">
      <c r="A98" s="3">
        <v>96</v>
      </c>
      <c r="B98" s="4" t="s">
        <v>243</v>
      </c>
      <c r="C98" s="4" t="s">
        <v>284</v>
      </c>
      <c r="D98" s="4" t="s">
        <v>285</v>
      </c>
      <c r="E98" s="5">
        <v>78.12</v>
      </c>
      <c r="F98" s="4" t="s">
        <v>286</v>
      </c>
      <c r="G98" s="5">
        <f t="shared" si="2"/>
        <v>76.856</v>
      </c>
      <c r="H98" s="5">
        <v>15</v>
      </c>
      <c r="I98" s="6" t="s">
        <v>14</v>
      </c>
    </row>
    <row r="99" ht="24" customHeight="1" spans="1:9">
      <c r="A99" s="3">
        <v>97</v>
      </c>
      <c r="B99" s="4" t="s">
        <v>287</v>
      </c>
      <c r="C99" s="4" t="s">
        <v>288</v>
      </c>
      <c r="D99" s="4" t="s">
        <v>289</v>
      </c>
      <c r="E99" s="5">
        <v>86.36</v>
      </c>
      <c r="F99" s="4" t="s">
        <v>290</v>
      </c>
      <c r="G99" s="5">
        <f t="shared" si="2"/>
        <v>87.736</v>
      </c>
      <c r="H99" s="5">
        <v>1</v>
      </c>
      <c r="I99" s="6" t="s">
        <v>14</v>
      </c>
    </row>
    <row r="100" ht="24" customHeight="1" spans="1:9">
      <c r="A100" s="3">
        <v>98</v>
      </c>
      <c r="B100" s="4" t="s">
        <v>287</v>
      </c>
      <c r="C100" s="4" t="s">
        <v>291</v>
      </c>
      <c r="D100" s="4" t="s">
        <v>292</v>
      </c>
      <c r="E100" s="5">
        <v>86.78</v>
      </c>
      <c r="F100" s="4" t="s">
        <v>293</v>
      </c>
      <c r="G100" s="5">
        <f t="shared" ref="G100:G138" si="3">E100*0.2+F100*0.8</f>
        <v>86.412</v>
      </c>
      <c r="H100" s="5">
        <v>2</v>
      </c>
      <c r="I100" s="6" t="s">
        <v>14</v>
      </c>
    </row>
    <row r="101" ht="24" customHeight="1" spans="1:9">
      <c r="A101" s="3">
        <v>99</v>
      </c>
      <c r="B101" s="4" t="s">
        <v>287</v>
      </c>
      <c r="C101" s="4" t="s">
        <v>294</v>
      </c>
      <c r="D101" s="4" t="s">
        <v>295</v>
      </c>
      <c r="E101" s="5">
        <v>83.04</v>
      </c>
      <c r="F101" s="4" t="s">
        <v>296</v>
      </c>
      <c r="G101" s="5">
        <f t="shared" si="3"/>
        <v>85.072</v>
      </c>
      <c r="H101" s="5">
        <v>3</v>
      </c>
      <c r="I101" s="6" t="s">
        <v>14</v>
      </c>
    </row>
    <row r="102" ht="24" customHeight="1" spans="1:9">
      <c r="A102" s="3">
        <v>100</v>
      </c>
      <c r="B102" s="4" t="s">
        <v>287</v>
      </c>
      <c r="C102" s="4" t="s">
        <v>297</v>
      </c>
      <c r="D102" s="4" t="s">
        <v>298</v>
      </c>
      <c r="E102" s="5">
        <v>86.78</v>
      </c>
      <c r="F102" s="4" t="s">
        <v>299</v>
      </c>
      <c r="G102" s="5">
        <f t="shared" si="3"/>
        <v>84.764</v>
      </c>
      <c r="H102" s="5">
        <v>4</v>
      </c>
      <c r="I102" s="6" t="s">
        <v>14</v>
      </c>
    </row>
    <row r="103" ht="24" customHeight="1" spans="1:9">
      <c r="A103" s="3">
        <v>101</v>
      </c>
      <c r="B103" s="4" t="s">
        <v>287</v>
      </c>
      <c r="C103" s="4" t="s">
        <v>300</v>
      </c>
      <c r="D103" s="4" t="s">
        <v>301</v>
      </c>
      <c r="E103" s="5">
        <v>81.5</v>
      </c>
      <c r="F103" s="4" t="s">
        <v>302</v>
      </c>
      <c r="G103" s="5">
        <f t="shared" si="3"/>
        <v>82.556</v>
      </c>
      <c r="H103" s="5">
        <v>5</v>
      </c>
      <c r="I103" s="6" t="s">
        <v>14</v>
      </c>
    </row>
    <row r="104" ht="24" customHeight="1" spans="1:9">
      <c r="A104" s="3">
        <v>102</v>
      </c>
      <c r="B104" s="4" t="s">
        <v>287</v>
      </c>
      <c r="C104" s="4" t="s">
        <v>303</v>
      </c>
      <c r="D104" s="4" t="s">
        <v>304</v>
      </c>
      <c r="E104" s="5">
        <v>85.22</v>
      </c>
      <c r="F104" s="4" t="s">
        <v>305</v>
      </c>
      <c r="G104" s="5">
        <f t="shared" si="3"/>
        <v>82.404</v>
      </c>
      <c r="H104" s="5">
        <v>6</v>
      </c>
      <c r="I104" s="6" t="s">
        <v>14</v>
      </c>
    </row>
    <row r="105" ht="24" customHeight="1" spans="1:9">
      <c r="A105" s="3">
        <v>103</v>
      </c>
      <c r="B105" s="4" t="s">
        <v>287</v>
      </c>
      <c r="C105" s="4" t="s">
        <v>306</v>
      </c>
      <c r="D105" s="4" t="s">
        <v>307</v>
      </c>
      <c r="E105" s="5">
        <v>85.48</v>
      </c>
      <c r="F105" s="4" t="s">
        <v>159</v>
      </c>
      <c r="G105" s="5">
        <f t="shared" si="3"/>
        <v>82.04</v>
      </c>
      <c r="H105" s="5">
        <v>7</v>
      </c>
      <c r="I105" s="6" t="s">
        <v>14</v>
      </c>
    </row>
    <row r="106" ht="24" customHeight="1" spans="1:9">
      <c r="A106" s="3">
        <v>104</v>
      </c>
      <c r="B106" s="4" t="s">
        <v>287</v>
      </c>
      <c r="C106" s="4" t="s">
        <v>308</v>
      </c>
      <c r="D106" s="4" t="s">
        <v>309</v>
      </c>
      <c r="E106" s="5">
        <v>85.02</v>
      </c>
      <c r="F106" s="4" t="s">
        <v>310</v>
      </c>
      <c r="G106" s="5">
        <f t="shared" si="3"/>
        <v>80.172</v>
      </c>
      <c r="H106" s="5">
        <v>8</v>
      </c>
      <c r="I106" s="6" t="s">
        <v>14</v>
      </c>
    </row>
    <row r="107" ht="24" customHeight="1" spans="1:9">
      <c r="A107" s="3">
        <v>105</v>
      </c>
      <c r="B107" s="4" t="s">
        <v>287</v>
      </c>
      <c r="C107" s="4" t="s">
        <v>311</v>
      </c>
      <c r="D107" s="4" t="s">
        <v>77</v>
      </c>
      <c r="E107" s="5">
        <v>83.12</v>
      </c>
      <c r="F107" s="4" t="s">
        <v>312</v>
      </c>
      <c r="G107" s="5">
        <f t="shared" si="3"/>
        <v>80.112</v>
      </c>
      <c r="H107" s="5">
        <v>9</v>
      </c>
      <c r="I107" s="6" t="s">
        <v>14</v>
      </c>
    </row>
    <row r="108" ht="24" customHeight="1" spans="1:9">
      <c r="A108" s="3">
        <v>106</v>
      </c>
      <c r="B108" s="4" t="s">
        <v>313</v>
      </c>
      <c r="C108" s="4" t="s">
        <v>314</v>
      </c>
      <c r="D108" s="4" t="s">
        <v>315</v>
      </c>
      <c r="E108" s="5">
        <v>82.96</v>
      </c>
      <c r="F108" s="4" t="s">
        <v>316</v>
      </c>
      <c r="G108" s="5">
        <f t="shared" si="3"/>
        <v>85.52</v>
      </c>
      <c r="H108" s="5">
        <v>1</v>
      </c>
      <c r="I108" s="6" t="s">
        <v>14</v>
      </c>
    </row>
    <row r="109" ht="24" customHeight="1" spans="1:9">
      <c r="A109" s="3">
        <v>107</v>
      </c>
      <c r="B109" s="4" t="s">
        <v>313</v>
      </c>
      <c r="C109" s="4" t="s">
        <v>317</v>
      </c>
      <c r="D109" s="4" t="s">
        <v>318</v>
      </c>
      <c r="E109" s="5">
        <v>82.58</v>
      </c>
      <c r="F109" s="4" t="s">
        <v>319</v>
      </c>
      <c r="G109" s="5">
        <f t="shared" si="3"/>
        <v>85.06</v>
      </c>
      <c r="H109" s="5">
        <v>2</v>
      </c>
      <c r="I109" s="6" t="s">
        <v>14</v>
      </c>
    </row>
    <row r="110" ht="24" customHeight="1" spans="1:9">
      <c r="A110" s="3">
        <v>108</v>
      </c>
      <c r="B110" s="4" t="s">
        <v>313</v>
      </c>
      <c r="C110" s="4" t="s">
        <v>320</v>
      </c>
      <c r="D110" s="4" t="s">
        <v>321</v>
      </c>
      <c r="E110" s="5">
        <v>83.04</v>
      </c>
      <c r="F110" s="4" t="s">
        <v>322</v>
      </c>
      <c r="G110" s="5">
        <f t="shared" si="3"/>
        <v>83.872</v>
      </c>
      <c r="H110" s="5">
        <v>3</v>
      </c>
      <c r="I110" s="6" t="s">
        <v>14</v>
      </c>
    </row>
    <row r="111" ht="24" customHeight="1" spans="1:9">
      <c r="A111" s="3">
        <v>109</v>
      </c>
      <c r="B111" s="4" t="s">
        <v>313</v>
      </c>
      <c r="C111" s="4" t="s">
        <v>323</v>
      </c>
      <c r="D111" s="4" t="s">
        <v>324</v>
      </c>
      <c r="E111" s="5">
        <v>83.82</v>
      </c>
      <c r="F111" s="4" t="s">
        <v>325</v>
      </c>
      <c r="G111" s="5">
        <f t="shared" si="3"/>
        <v>79.676</v>
      </c>
      <c r="H111" s="5">
        <v>4</v>
      </c>
      <c r="I111" s="6" t="s">
        <v>14</v>
      </c>
    </row>
    <row r="112" ht="24" customHeight="1" spans="1:9">
      <c r="A112" s="3">
        <v>110</v>
      </c>
      <c r="B112" s="4" t="s">
        <v>313</v>
      </c>
      <c r="C112" s="4" t="s">
        <v>326</v>
      </c>
      <c r="D112" s="4" t="s">
        <v>327</v>
      </c>
      <c r="E112" s="5">
        <v>83.64</v>
      </c>
      <c r="F112" s="4" t="s">
        <v>328</v>
      </c>
      <c r="G112" s="5">
        <f t="shared" si="3"/>
        <v>79.24</v>
      </c>
      <c r="H112" s="5">
        <v>5</v>
      </c>
      <c r="I112" s="6" t="s">
        <v>14</v>
      </c>
    </row>
    <row r="113" ht="24" customHeight="1" spans="1:9">
      <c r="A113" s="3">
        <v>111</v>
      </c>
      <c r="B113" s="4" t="s">
        <v>313</v>
      </c>
      <c r="C113" s="4" t="s">
        <v>329</v>
      </c>
      <c r="D113" s="4" t="s">
        <v>330</v>
      </c>
      <c r="E113" s="5">
        <v>86.66</v>
      </c>
      <c r="F113" s="4" t="s">
        <v>331</v>
      </c>
      <c r="G113" s="5">
        <f t="shared" si="3"/>
        <v>78.58</v>
      </c>
      <c r="H113" s="5">
        <v>6</v>
      </c>
      <c r="I113" s="6" t="s">
        <v>14</v>
      </c>
    </row>
    <row r="114" ht="24" customHeight="1" spans="1:9">
      <c r="A114" s="3">
        <v>112</v>
      </c>
      <c r="B114" s="4" t="s">
        <v>332</v>
      </c>
      <c r="C114" s="4" t="s">
        <v>333</v>
      </c>
      <c r="D114" s="4" t="s">
        <v>334</v>
      </c>
      <c r="E114" s="5">
        <v>88.5</v>
      </c>
      <c r="F114" s="4" t="s">
        <v>335</v>
      </c>
      <c r="G114" s="5">
        <f t="shared" si="3"/>
        <v>87.092</v>
      </c>
      <c r="H114" s="5">
        <v>1</v>
      </c>
      <c r="I114" s="6" t="s">
        <v>14</v>
      </c>
    </row>
    <row r="115" ht="24" customHeight="1" spans="1:9">
      <c r="A115" s="3">
        <v>113</v>
      </c>
      <c r="B115" s="4" t="s">
        <v>332</v>
      </c>
      <c r="C115" s="4" t="s">
        <v>336</v>
      </c>
      <c r="D115" s="4" t="s">
        <v>337</v>
      </c>
      <c r="E115" s="5">
        <v>86.88</v>
      </c>
      <c r="F115" s="4" t="s">
        <v>338</v>
      </c>
      <c r="G115" s="5">
        <f t="shared" si="3"/>
        <v>85.872</v>
      </c>
      <c r="H115" s="5">
        <v>2</v>
      </c>
      <c r="I115" s="6" t="s">
        <v>14</v>
      </c>
    </row>
    <row r="116" ht="24" customHeight="1" spans="1:9">
      <c r="A116" s="3">
        <v>114</v>
      </c>
      <c r="B116" s="4" t="s">
        <v>332</v>
      </c>
      <c r="C116" s="4" t="s">
        <v>339</v>
      </c>
      <c r="D116" s="4" t="s">
        <v>340</v>
      </c>
      <c r="E116" s="5">
        <v>86.16</v>
      </c>
      <c r="F116" s="4" t="s">
        <v>341</v>
      </c>
      <c r="G116" s="5">
        <f t="shared" si="3"/>
        <v>85.152</v>
      </c>
      <c r="H116" s="5">
        <v>3</v>
      </c>
      <c r="I116" s="6" t="s">
        <v>14</v>
      </c>
    </row>
    <row r="117" ht="24" customHeight="1" spans="1:9">
      <c r="A117" s="3">
        <v>115</v>
      </c>
      <c r="B117" s="4" t="s">
        <v>332</v>
      </c>
      <c r="C117" s="4" t="s">
        <v>342</v>
      </c>
      <c r="D117" s="4" t="s">
        <v>343</v>
      </c>
      <c r="E117" s="5">
        <v>86.6</v>
      </c>
      <c r="F117" s="4" t="s">
        <v>111</v>
      </c>
      <c r="G117" s="5">
        <f t="shared" si="3"/>
        <v>84.232</v>
      </c>
      <c r="H117" s="5">
        <v>4</v>
      </c>
      <c r="I117" s="6" t="s">
        <v>14</v>
      </c>
    </row>
    <row r="118" ht="24" customHeight="1" spans="1:9">
      <c r="A118" s="3">
        <v>116</v>
      </c>
      <c r="B118" s="4" t="s">
        <v>332</v>
      </c>
      <c r="C118" s="4" t="s">
        <v>344</v>
      </c>
      <c r="D118" s="4" t="s">
        <v>345</v>
      </c>
      <c r="E118" s="5">
        <v>86.1</v>
      </c>
      <c r="F118" s="4" t="s">
        <v>257</v>
      </c>
      <c r="G118" s="5">
        <f t="shared" si="3"/>
        <v>83.924</v>
      </c>
      <c r="H118" s="5">
        <v>5</v>
      </c>
      <c r="I118" s="6" t="s">
        <v>14</v>
      </c>
    </row>
    <row r="119" ht="24" customHeight="1" spans="1:9">
      <c r="A119" s="3">
        <v>117</v>
      </c>
      <c r="B119" s="4" t="s">
        <v>332</v>
      </c>
      <c r="C119" s="4" t="s">
        <v>346</v>
      </c>
      <c r="D119" s="4" t="s">
        <v>347</v>
      </c>
      <c r="E119" s="5">
        <v>85.02</v>
      </c>
      <c r="F119" s="4" t="s">
        <v>348</v>
      </c>
      <c r="G119" s="5">
        <f t="shared" si="3"/>
        <v>83.596</v>
      </c>
      <c r="H119" s="5">
        <v>6</v>
      </c>
      <c r="I119" s="6" t="s">
        <v>14</v>
      </c>
    </row>
    <row r="120" ht="24" customHeight="1" spans="1:9">
      <c r="A120" s="3">
        <v>118</v>
      </c>
      <c r="B120" s="4" t="s">
        <v>332</v>
      </c>
      <c r="C120" s="4" t="s">
        <v>349</v>
      </c>
      <c r="D120" s="4" t="s">
        <v>350</v>
      </c>
      <c r="E120" s="5">
        <v>85.18</v>
      </c>
      <c r="F120" s="4" t="s">
        <v>351</v>
      </c>
      <c r="G120" s="5">
        <f t="shared" si="3"/>
        <v>83.34</v>
      </c>
      <c r="H120" s="5">
        <v>7</v>
      </c>
      <c r="I120" s="6" t="s">
        <v>14</v>
      </c>
    </row>
    <row r="121" ht="24" customHeight="1" spans="1:9">
      <c r="A121" s="3">
        <v>119</v>
      </c>
      <c r="B121" s="4" t="s">
        <v>332</v>
      </c>
      <c r="C121" s="4" t="s">
        <v>352</v>
      </c>
      <c r="D121" s="4" t="s">
        <v>353</v>
      </c>
      <c r="E121" s="5">
        <v>84.2</v>
      </c>
      <c r="F121" s="4" t="s">
        <v>354</v>
      </c>
      <c r="G121" s="5">
        <f t="shared" si="3"/>
        <v>82.744</v>
      </c>
      <c r="H121" s="5">
        <v>8</v>
      </c>
      <c r="I121" s="6" t="s">
        <v>14</v>
      </c>
    </row>
    <row r="122" ht="24" customHeight="1" spans="1:9">
      <c r="A122" s="3">
        <v>120</v>
      </c>
      <c r="B122" s="4" t="s">
        <v>332</v>
      </c>
      <c r="C122" s="4" t="s">
        <v>355</v>
      </c>
      <c r="D122" s="4" t="s">
        <v>356</v>
      </c>
      <c r="E122" s="5">
        <v>83.2</v>
      </c>
      <c r="F122" s="4" t="s">
        <v>357</v>
      </c>
      <c r="G122" s="5">
        <f t="shared" si="3"/>
        <v>82.208</v>
      </c>
      <c r="H122" s="5">
        <v>9</v>
      </c>
      <c r="I122" s="6" t="s">
        <v>14</v>
      </c>
    </row>
    <row r="123" ht="24" customHeight="1" spans="1:9">
      <c r="A123" s="3">
        <v>121</v>
      </c>
      <c r="B123" s="4" t="s">
        <v>332</v>
      </c>
      <c r="C123" s="4" t="s">
        <v>358</v>
      </c>
      <c r="D123" s="4" t="s">
        <v>359</v>
      </c>
      <c r="E123" s="5">
        <v>84.54</v>
      </c>
      <c r="F123" s="4" t="s">
        <v>360</v>
      </c>
      <c r="G123" s="5">
        <f t="shared" si="3"/>
        <v>82.06</v>
      </c>
      <c r="H123" s="5">
        <v>10</v>
      </c>
      <c r="I123" s="6" t="s">
        <v>14</v>
      </c>
    </row>
    <row r="124" ht="24" customHeight="1" spans="1:9">
      <c r="A124" s="3">
        <v>122</v>
      </c>
      <c r="B124" s="4" t="s">
        <v>332</v>
      </c>
      <c r="C124" s="4" t="s">
        <v>361</v>
      </c>
      <c r="D124" s="4" t="s">
        <v>362</v>
      </c>
      <c r="E124" s="5">
        <v>81.82</v>
      </c>
      <c r="F124" s="4" t="s">
        <v>363</v>
      </c>
      <c r="G124" s="5">
        <f t="shared" si="3"/>
        <v>81.948</v>
      </c>
      <c r="H124" s="5">
        <v>11</v>
      </c>
      <c r="I124" s="6" t="s">
        <v>14</v>
      </c>
    </row>
    <row r="125" ht="24" customHeight="1" spans="1:9">
      <c r="A125" s="3">
        <v>123</v>
      </c>
      <c r="B125" s="4" t="s">
        <v>332</v>
      </c>
      <c r="C125" s="4" t="s">
        <v>364</v>
      </c>
      <c r="D125" s="4" t="s">
        <v>365</v>
      </c>
      <c r="E125" s="5">
        <v>81.82</v>
      </c>
      <c r="F125" s="4" t="s">
        <v>366</v>
      </c>
      <c r="G125" s="5">
        <f t="shared" si="3"/>
        <v>81.116</v>
      </c>
      <c r="H125" s="5">
        <v>12</v>
      </c>
      <c r="I125" s="6" t="s">
        <v>14</v>
      </c>
    </row>
    <row r="126" ht="24" customHeight="1" spans="1:9">
      <c r="A126" s="3">
        <v>124</v>
      </c>
      <c r="B126" s="4" t="s">
        <v>332</v>
      </c>
      <c r="C126" s="4" t="s">
        <v>367</v>
      </c>
      <c r="D126" s="4" t="s">
        <v>228</v>
      </c>
      <c r="E126" s="5">
        <v>81.92</v>
      </c>
      <c r="F126" s="4" t="s">
        <v>368</v>
      </c>
      <c r="G126" s="5">
        <f t="shared" si="3"/>
        <v>79.024</v>
      </c>
      <c r="H126" s="5">
        <v>13</v>
      </c>
      <c r="I126" s="6" t="s">
        <v>14</v>
      </c>
    </row>
    <row r="127" ht="24" customHeight="1" spans="1:9">
      <c r="A127" s="3">
        <v>125</v>
      </c>
      <c r="B127" s="4" t="s">
        <v>369</v>
      </c>
      <c r="C127" s="4" t="s">
        <v>370</v>
      </c>
      <c r="D127" s="4" t="s">
        <v>371</v>
      </c>
      <c r="E127" s="5">
        <v>86.36</v>
      </c>
      <c r="F127" s="4" t="s">
        <v>372</v>
      </c>
      <c r="G127" s="5">
        <f t="shared" si="3"/>
        <v>84.936</v>
      </c>
      <c r="H127" s="5">
        <v>1</v>
      </c>
      <c r="I127" s="6" t="s">
        <v>14</v>
      </c>
    </row>
    <row r="128" ht="24" customHeight="1" spans="1:9">
      <c r="A128" s="3">
        <v>126</v>
      </c>
      <c r="B128" s="4" t="s">
        <v>369</v>
      </c>
      <c r="C128" s="4" t="s">
        <v>373</v>
      </c>
      <c r="D128" s="4" t="s">
        <v>46</v>
      </c>
      <c r="E128" s="5">
        <v>85.9</v>
      </c>
      <c r="F128" s="4" t="s">
        <v>257</v>
      </c>
      <c r="G128" s="5">
        <f t="shared" si="3"/>
        <v>83.884</v>
      </c>
      <c r="H128" s="5">
        <v>2</v>
      </c>
      <c r="I128" s="6" t="s">
        <v>14</v>
      </c>
    </row>
    <row r="129" ht="24" customHeight="1" spans="1:9">
      <c r="A129" s="3">
        <v>127</v>
      </c>
      <c r="B129" s="4" t="s">
        <v>369</v>
      </c>
      <c r="C129" s="4" t="s">
        <v>374</v>
      </c>
      <c r="D129" s="4" t="s">
        <v>375</v>
      </c>
      <c r="E129" s="5">
        <v>84.84</v>
      </c>
      <c r="F129" s="4" t="s">
        <v>257</v>
      </c>
      <c r="G129" s="5">
        <f t="shared" si="3"/>
        <v>83.672</v>
      </c>
      <c r="H129" s="5">
        <v>3</v>
      </c>
      <c r="I129" s="6" t="s">
        <v>14</v>
      </c>
    </row>
    <row r="130" ht="24" customHeight="1" spans="1:9">
      <c r="A130" s="3">
        <v>128</v>
      </c>
      <c r="B130" s="4" t="s">
        <v>369</v>
      </c>
      <c r="C130" s="4" t="s">
        <v>376</v>
      </c>
      <c r="D130" s="4" t="s">
        <v>377</v>
      </c>
      <c r="E130" s="5">
        <v>82.66</v>
      </c>
      <c r="F130" s="4" t="s">
        <v>378</v>
      </c>
      <c r="G130" s="5">
        <f t="shared" si="3"/>
        <v>83.268</v>
      </c>
      <c r="H130" s="5">
        <v>4</v>
      </c>
      <c r="I130" s="6" t="s">
        <v>14</v>
      </c>
    </row>
    <row r="131" ht="24" customHeight="1" spans="1:9">
      <c r="A131" s="3">
        <v>129</v>
      </c>
      <c r="B131" s="4" t="s">
        <v>369</v>
      </c>
      <c r="C131" s="4" t="s">
        <v>379</v>
      </c>
      <c r="D131" s="4" t="s">
        <v>380</v>
      </c>
      <c r="E131" s="5">
        <v>81.44</v>
      </c>
      <c r="F131" s="4" t="s">
        <v>381</v>
      </c>
      <c r="G131" s="5">
        <f t="shared" si="3"/>
        <v>82.56</v>
      </c>
      <c r="H131" s="5">
        <v>5</v>
      </c>
      <c r="I131" s="6" t="s">
        <v>14</v>
      </c>
    </row>
    <row r="132" ht="24" customHeight="1" spans="1:9">
      <c r="A132" s="3">
        <v>130</v>
      </c>
      <c r="B132" s="4" t="s">
        <v>369</v>
      </c>
      <c r="C132" s="4" t="s">
        <v>382</v>
      </c>
      <c r="D132" s="4" t="s">
        <v>383</v>
      </c>
      <c r="E132" s="5">
        <v>82.62</v>
      </c>
      <c r="F132" s="4" t="s">
        <v>44</v>
      </c>
      <c r="G132" s="5">
        <f t="shared" si="3"/>
        <v>82.524</v>
      </c>
      <c r="H132" s="5">
        <v>6</v>
      </c>
      <c r="I132" s="6" t="s">
        <v>14</v>
      </c>
    </row>
    <row r="133" ht="24" customHeight="1" spans="1:9">
      <c r="A133" s="3">
        <v>131</v>
      </c>
      <c r="B133" s="4" t="s">
        <v>369</v>
      </c>
      <c r="C133" s="4" t="s">
        <v>384</v>
      </c>
      <c r="D133" s="4" t="s">
        <v>385</v>
      </c>
      <c r="E133" s="5">
        <v>85.74</v>
      </c>
      <c r="F133" s="4" t="s">
        <v>305</v>
      </c>
      <c r="G133" s="5">
        <f t="shared" si="3"/>
        <v>82.508</v>
      </c>
      <c r="H133" s="5">
        <v>7</v>
      </c>
      <c r="I133" s="6" t="s">
        <v>14</v>
      </c>
    </row>
    <row r="134" ht="24" customHeight="1" spans="1:9">
      <c r="A134" s="3">
        <v>132</v>
      </c>
      <c r="B134" s="4" t="s">
        <v>369</v>
      </c>
      <c r="C134" s="4" t="s">
        <v>386</v>
      </c>
      <c r="D134" s="4" t="s">
        <v>387</v>
      </c>
      <c r="E134" s="5">
        <v>85.54</v>
      </c>
      <c r="F134" s="4" t="s">
        <v>388</v>
      </c>
      <c r="G134" s="5">
        <f t="shared" si="3"/>
        <v>82.356</v>
      </c>
      <c r="H134" s="5">
        <v>8</v>
      </c>
      <c r="I134" s="6" t="s">
        <v>14</v>
      </c>
    </row>
    <row r="135" ht="24" customHeight="1" spans="1:9">
      <c r="A135" s="3">
        <v>133</v>
      </c>
      <c r="B135" s="4" t="s">
        <v>369</v>
      </c>
      <c r="C135" s="4" t="s">
        <v>389</v>
      </c>
      <c r="D135" s="4" t="s">
        <v>390</v>
      </c>
      <c r="E135" s="5">
        <v>83.48</v>
      </c>
      <c r="F135" s="4" t="s">
        <v>391</v>
      </c>
      <c r="G135" s="5">
        <f t="shared" si="3"/>
        <v>82.248</v>
      </c>
      <c r="H135" s="5">
        <v>9</v>
      </c>
      <c r="I135" s="6" t="s">
        <v>14</v>
      </c>
    </row>
    <row r="136" ht="22" customHeight="1" spans="1:9">
      <c r="A136" s="3">
        <v>134</v>
      </c>
      <c r="B136" s="4" t="s">
        <v>369</v>
      </c>
      <c r="C136" s="4" t="s">
        <v>392</v>
      </c>
      <c r="D136" s="4" t="s">
        <v>359</v>
      </c>
      <c r="E136" s="5">
        <v>82.6</v>
      </c>
      <c r="F136" s="4" t="s">
        <v>393</v>
      </c>
      <c r="G136" s="5">
        <f t="shared" si="3"/>
        <v>81.752</v>
      </c>
      <c r="H136" s="5">
        <v>10</v>
      </c>
      <c r="I136" s="6" t="s">
        <v>14</v>
      </c>
    </row>
    <row r="137" ht="24" customHeight="1" spans="1:9">
      <c r="A137" s="3">
        <v>135</v>
      </c>
      <c r="B137" s="4" t="s">
        <v>369</v>
      </c>
      <c r="C137" s="4" t="s">
        <v>394</v>
      </c>
      <c r="D137" s="4" t="s">
        <v>395</v>
      </c>
      <c r="E137" s="5">
        <v>81.72</v>
      </c>
      <c r="F137" s="4" t="s">
        <v>396</v>
      </c>
      <c r="G137" s="5">
        <f t="shared" si="3"/>
        <v>81.416</v>
      </c>
      <c r="H137" s="5">
        <v>11</v>
      </c>
      <c r="I137" s="6" t="s">
        <v>14</v>
      </c>
    </row>
    <row r="138" ht="24" customHeight="1" spans="1:9">
      <c r="A138" s="7">
        <v>136</v>
      </c>
      <c r="B138" s="8" t="s">
        <v>369</v>
      </c>
      <c r="C138" s="8" t="s">
        <v>397</v>
      </c>
      <c r="D138" s="8" t="s">
        <v>398</v>
      </c>
      <c r="E138" s="9">
        <v>81.66</v>
      </c>
      <c r="F138" s="8" t="s">
        <v>396</v>
      </c>
      <c r="G138" s="9">
        <f t="shared" si="3"/>
        <v>81.404</v>
      </c>
      <c r="H138" s="9">
        <v>12</v>
      </c>
      <c r="I138" s="10" t="s">
        <v>14</v>
      </c>
    </row>
    <row r="139" ht="24" customHeight="1" spans="1:9">
      <c r="A139" s="3">
        <v>137</v>
      </c>
      <c r="B139" s="11" t="s">
        <v>399</v>
      </c>
      <c r="C139" s="12" t="s">
        <v>400</v>
      </c>
      <c r="D139" s="15" t="s">
        <v>204</v>
      </c>
      <c r="E139" s="11">
        <v>81.4</v>
      </c>
      <c r="F139" s="6"/>
      <c r="G139" s="11">
        <v>81.4</v>
      </c>
      <c r="H139" s="14">
        <v>1</v>
      </c>
      <c r="I139" s="6" t="s">
        <v>401</v>
      </c>
    </row>
    <row r="140" ht="24" customHeight="1" spans="1:9">
      <c r="A140" s="7">
        <v>138</v>
      </c>
      <c r="B140" s="11" t="s">
        <v>399</v>
      </c>
      <c r="C140" s="12" t="s">
        <v>402</v>
      </c>
      <c r="D140" s="12" t="s">
        <v>403</v>
      </c>
      <c r="E140" s="11">
        <v>80.88</v>
      </c>
      <c r="F140" s="6"/>
      <c r="G140" s="11">
        <v>80.88</v>
      </c>
      <c r="H140" s="14">
        <v>2</v>
      </c>
      <c r="I140" s="6" t="s">
        <v>401</v>
      </c>
    </row>
    <row r="141" ht="24" customHeight="1" spans="1:9">
      <c r="A141" s="3">
        <v>139</v>
      </c>
      <c r="B141" s="11" t="s">
        <v>399</v>
      </c>
      <c r="C141" s="12" t="s">
        <v>404</v>
      </c>
      <c r="D141" s="12" t="s">
        <v>405</v>
      </c>
      <c r="E141" s="11">
        <v>80.88</v>
      </c>
      <c r="F141" s="6"/>
      <c r="G141" s="11">
        <v>80.88</v>
      </c>
      <c r="H141" s="14">
        <v>2</v>
      </c>
      <c r="I141" s="6" t="s">
        <v>401</v>
      </c>
    </row>
    <row r="142" ht="24" customHeight="1" spans="1:9">
      <c r="A142" s="7">
        <v>140</v>
      </c>
      <c r="B142" s="11" t="s">
        <v>406</v>
      </c>
      <c r="C142" s="12" t="s">
        <v>407</v>
      </c>
      <c r="D142" s="12" t="s">
        <v>408</v>
      </c>
      <c r="E142" s="11">
        <v>84.74</v>
      </c>
      <c r="F142" s="6"/>
      <c r="G142" s="11">
        <v>84.74</v>
      </c>
      <c r="H142" s="14">
        <v>1</v>
      </c>
      <c r="I142" s="6" t="s">
        <v>401</v>
      </c>
    </row>
    <row r="143" ht="24" customHeight="1" spans="1:9">
      <c r="A143" s="7">
        <v>142</v>
      </c>
      <c r="B143" s="11" t="s">
        <v>409</v>
      </c>
      <c r="C143" s="12" t="s">
        <v>410</v>
      </c>
      <c r="D143" s="13">
        <v>3424</v>
      </c>
      <c r="E143" s="11">
        <v>81.42</v>
      </c>
      <c r="F143" s="6"/>
      <c r="G143" s="11">
        <v>81.42</v>
      </c>
      <c r="H143" s="14">
        <v>1</v>
      </c>
      <c r="I143" s="6" t="s">
        <v>401</v>
      </c>
    </row>
    <row r="144" ht="24" customHeight="1" spans="1:9">
      <c r="A144" s="3">
        <v>141</v>
      </c>
      <c r="B144" s="11" t="s">
        <v>409</v>
      </c>
      <c r="C144" s="12" t="s">
        <v>411</v>
      </c>
      <c r="D144" s="12" t="s">
        <v>412</v>
      </c>
      <c r="E144" s="11">
        <v>78.3</v>
      </c>
      <c r="F144" s="6"/>
      <c r="G144" s="11">
        <v>78.3</v>
      </c>
      <c r="H144" s="14">
        <v>2</v>
      </c>
      <c r="I144" s="6" t="s">
        <v>401</v>
      </c>
    </row>
    <row r="145" ht="24" customHeight="1" spans="1:9">
      <c r="A145" s="3">
        <v>145</v>
      </c>
      <c r="B145" s="11" t="s">
        <v>413</v>
      </c>
      <c r="C145" s="12" t="s">
        <v>414</v>
      </c>
      <c r="D145" s="12" t="s">
        <v>415</v>
      </c>
      <c r="E145" s="11">
        <v>84.66</v>
      </c>
      <c r="F145" s="6"/>
      <c r="G145" s="11">
        <v>84.66</v>
      </c>
      <c r="H145" s="14">
        <v>1</v>
      </c>
      <c r="I145" s="6" t="s">
        <v>401</v>
      </c>
    </row>
    <row r="146" ht="24" customHeight="1" spans="1:9">
      <c r="A146" s="7">
        <v>144</v>
      </c>
      <c r="B146" s="11" t="s">
        <v>413</v>
      </c>
      <c r="C146" s="12" t="s">
        <v>416</v>
      </c>
      <c r="D146" s="15" t="s">
        <v>188</v>
      </c>
      <c r="E146" s="11">
        <v>83.42</v>
      </c>
      <c r="F146" s="6"/>
      <c r="G146" s="11">
        <v>83.42</v>
      </c>
      <c r="H146" s="14">
        <v>2</v>
      </c>
      <c r="I146" s="6" t="s">
        <v>401</v>
      </c>
    </row>
    <row r="147" ht="24" customHeight="1" spans="1:9">
      <c r="A147" s="3">
        <v>143</v>
      </c>
      <c r="B147" s="11" t="s">
        <v>413</v>
      </c>
      <c r="C147" s="12" t="s">
        <v>417</v>
      </c>
      <c r="D147" s="15" t="s">
        <v>204</v>
      </c>
      <c r="E147" s="11">
        <v>80.66</v>
      </c>
      <c r="F147" s="6"/>
      <c r="G147" s="11">
        <v>80.66</v>
      </c>
      <c r="H147" s="14">
        <v>3</v>
      </c>
      <c r="I147" s="6" t="s">
        <v>401</v>
      </c>
    </row>
    <row r="148" ht="24" customHeight="1" spans="1:9">
      <c r="A148" s="7">
        <v>146</v>
      </c>
      <c r="B148" s="11" t="s">
        <v>413</v>
      </c>
      <c r="C148" s="12" t="s">
        <v>418</v>
      </c>
      <c r="D148" s="12" t="s">
        <v>419</v>
      </c>
      <c r="E148" s="11">
        <v>77.42</v>
      </c>
      <c r="F148" s="6"/>
      <c r="G148" s="11">
        <v>77.42</v>
      </c>
      <c r="H148" s="14">
        <v>4</v>
      </c>
      <c r="I148" s="6" t="s">
        <v>401</v>
      </c>
    </row>
    <row r="149" ht="24" customHeight="1" spans="1:9">
      <c r="A149" s="3">
        <v>149</v>
      </c>
      <c r="B149" s="11" t="s">
        <v>420</v>
      </c>
      <c r="C149" s="12" t="s">
        <v>421</v>
      </c>
      <c r="D149" s="12" t="s">
        <v>422</v>
      </c>
      <c r="E149" s="11">
        <v>85.82</v>
      </c>
      <c r="F149" s="6"/>
      <c r="G149" s="11">
        <v>85.82</v>
      </c>
      <c r="H149" s="14">
        <v>1</v>
      </c>
      <c r="I149" s="6" t="s">
        <v>401</v>
      </c>
    </row>
    <row r="150" ht="24" customHeight="1" spans="1:9">
      <c r="A150" s="3">
        <v>147</v>
      </c>
      <c r="B150" s="11" t="s">
        <v>420</v>
      </c>
      <c r="C150" s="12" t="s">
        <v>423</v>
      </c>
      <c r="D150" s="12" t="s">
        <v>424</v>
      </c>
      <c r="E150" s="11">
        <v>85.02</v>
      </c>
      <c r="F150" s="6"/>
      <c r="G150" s="11">
        <v>85.02</v>
      </c>
      <c r="H150" s="14">
        <v>2</v>
      </c>
      <c r="I150" s="6" t="s">
        <v>401</v>
      </c>
    </row>
    <row r="151" ht="24" customHeight="1" spans="1:9">
      <c r="A151" s="7">
        <v>148</v>
      </c>
      <c r="B151" s="11" t="s">
        <v>420</v>
      </c>
      <c r="C151" s="12" t="s">
        <v>425</v>
      </c>
      <c r="D151" s="12" t="s">
        <v>426</v>
      </c>
      <c r="E151" s="11">
        <v>66.78</v>
      </c>
      <c r="F151" s="6"/>
      <c r="G151" s="11">
        <v>66.78</v>
      </c>
      <c r="H151" s="14">
        <v>3</v>
      </c>
      <c r="I151" s="6" t="s">
        <v>401</v>
      </c>
    </row>
    <row r="152" ht="24" customHeight="1" spans="1:9">
      <c r="A152" s="7">
        <v>150</v>
      </c>
      <c r="B152" s="11" t="s">
        <v>427</v>
      </c>
      <c r="C152" s="12" t="s">
        <v>428</v>
      </c>
      <c r="D152" s="13">
        <v>1225</v>
      </c>
      <c r="E152" s="11">
        <v>86.64</v>
      </c>
      <c r="F152" s="6"/>
      <c r="G152" s="11">
        <v>86.64</v>
      </c>
      <c r="H152" s="14">
        <v>1</v>
      </c>
      <c r="I152" s="6" t="s">
        <v>401</v>
      </c>
    </row>
    <row r="153" ht="24" customHeight="1" spans="1:9">
      <c r="A153" s="3">
        <v>151</v>
      </c>
      <c r="B153" s="11" t="s">
        <v>429</v>
      </c>
      <c r="C153" s="12" t="s">
        <v>430</v>
      </c>
      <c r="D153" s="12" t="s">
        <v>122</v>
      </c>
      <c r="E153" s="11">
        <v>85.56</v>
      </c>
      <c r="F153" s="6"/>
      <c r="G153" s="11">
        <v>85.56</v>
      </c>
      <c r="H153" s="14">
        <v>1</v>
      </c>
      <c r="I153" s="6" t="s">
        <v>401</v>
      </c>
    </row>
    <row r="154" ht="24" customHeight="1" spans="1:9">
      <c r="A154" s="3">
        <v>152</v>
      </c>
      <c r="B154" s="11" t="s">
        <v>429</v>
      </c>
      <c r="C154" s="12" t="s">
        <v>431</v>
      </c>
      <c r="D154" s="12" t="s">
        <v>432</v>
      </c>
      <c r="E154" s="11">
        <v>84.66</v>
      </c>
      <c r="F154" s="6"/>
      <c r="G154" s="11">
        <v>84.66</v>
      </c>
      <c r="H154" s="14">
        <v>2</v>
      </c>
      <c r="I154" s="6" t="s">
        <v>401</v>
      </c>
    </row>
  </sheetData>
  <sortState ref="A2:H40">
    <sortCondition ref="B2:B40"/>
  </sortState>
  <mergeCells count="1">
    <mergeCell ref="A1:I1"/>
  </mergeCells>
  <conditionalFormatting sqref="C3:C138">
    <cfRule type="duplicateValues" dxfId="0" priority="3"/>
  </conditionalFormatting>
  <pageMargins left="0.432638888888889" right="0.236111111111111" top="0.786805555555556" bottom="0.984027777777778" header="0.5" footer="0.78680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汪进红</cp:lastModifiedBy>
  <dcterms:created xsi:type="dcterms:W3CDTF">2021-05-27T08:57:00Z</dcterms:created>
  <dcterms:modified xsi:type="dcterms:W3CDTF">2026-01-20T07:22:16Z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492C1046DCCF49E4A5722093929DA30F_13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